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2627e63b2ec291d/1.陸上関係/1.記録会/令和6年度第1回記録会/"/>
    </mc:Choice>
  </mc:AlternateContent>
  <xr:revisionPtr revIDLastSave="4" documentId="13_ncr:1_{BEFB05E3-6803-4DB6-9FE6-FFA8F2640D0D}" xr6:coauthVersionLast="47" xr6:coauthVersionMax="47" xr10:uidLastSave="{B5EEE823-1B1E-4AA6-B6FD-B2C3A94D573E}"/>
  <bookViews>
    <workbookView xWindow="2385" yWindow="765" windowWidth="26415" windowHeight="14280" tabRatio="654" xr2:uid="{00000000-000D-0000-FFFF-FFFF00000000}"/>
  </bookViews>
  <sheets>
    <sheet name="所属データ" sheetId="1" r:id="rId1"/>
    <sheet name="男子" sheetId="2" r:id="rId2"/>
    <sheet name="女子" sheetId="5" r:id="rId3"/>
    <sheet name="男子個票" sheetId="26" r:id="rId4"/>
    <sheet name="女子個票" sheetId="27" r:id="rId5"/>
    <sheet name="男子リレー申込" sheetId="22" r:id="rId6"/>
    <sheet name="女子リレー申込" sheetId="25" r:id="rId7"/>
  </sheets>
  <definedNames>
    <definedName name="_xlnm._FilterDatabase" localSheetId="0" hidden="1">所属データ!#REF!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22" l="1"/>
  <c r="F13" i="22"/>
  <c r="J13" i="22"/>
  <c r="N13" i="22"/>
  <c r="N2" i="22"/>
  <c r="J2" i="22"/>
  <c r="F2" i="22"/>
  <c r="N13" i="25"/>
  <c r="J13" i="25"/>
  <c r="F13" i="25"/>
  <c r="B13" i="25"/>
  <c r="N2" i="25"/>
  <c r="J2" i="25"/>
  <c r="F2" i="25"/>
  <c r="B2" i="25"/>
  <c r="K209" i="27"/>
  <c r="H209" i="27"/>
  <c r="E209" i="27"/>
  <c r="B209" i="27"/>
  <c r="K208" i="27"/>
  <c r="H208" i="27"/>
  <c r="E208" i="27"/>
  <c r="B208" i="27"/>
  <c r="K207" i="27"/>
  <c r="H207" i="27"/>
  <c r="E207" i="27"/>
  <c r="B207" i="27"/>
  <c r="K206" i="27"/>
  <c r="H206" i="27"/>
  <c r="E206" i="27"/>
  <c r="B206" i="27"/>
  <c r="K205" i="27"/>
  <c r="H205" i="27"/>
  <c r="E205" i="27"/>
  <c r="B205" i="27"/>
  <c r="K198" i="27"/>
  <c r="H198" i="27"/>
  <c r="E198" i="27"/>
  <c r="B198" i="27"/>
  <c r="K197" i="27"/>
  <c r="H197" i="27"/>
  <c r="E197" i="27"/>
  <c r="B197" i="27"/>
  <c r="K196" i="27"/>
  <c r="H196" i="27"/>
  <c r="E196" i="27"/>
  <c r="B196" i="27"/>
  <c r="K195" i="27"/>
  <c r="H195" i="27"/>
  <c r="E195" i="27"/>
  <c r="B195" i="27"/>
  <c r="K194" i="27"/>
  <c r="H194" i="27"/>
  <c r="E194" i="27"/>
  <c r="B194" i="27"/>
  <c r="K189" i="27"/>
  <c r="H189" i="27"/>
  <c r="E189" i="27"/>
  <c r="B189" i="27"/>
  <c r="K188" i="27"/>
  <c r="H188" i="27"/>
  <c r="E188" i="27"/>
  <c r="B188" i="27"/>
  <c r="K187" i="27"/>
  <c r="H187" i="27"/>
  <c r="E187" i="27"/>
  <c r="B187" i="27"/>
  <c r="K186" i="27"/>
  <c r="H186" i="27"/>
  <c r="E186" i="27"/>
  <c r="B186" i="27"/>
  <c r="K185" i="27"/>
  <c r="H185" i="27"/>
  <c r="E185" i="27"/>
  <c r="B185" i="27"/>
  <c r="K178" i="27"/>
  <c r="H178" i="27"/>
  <c r="E178" i="27"/>
  <c r="B178" i="27"/>
  <c r="K177" i="27"/>
  <c r="H177" i="27"/>
  <c r="E177" i="27"/>
  <c r="B177" i="27"/>
  <c r="K176" i="27"/>
  <c r="H176" i="27"/>
  <c r="E176" i="27"/>
  <c r="B176" i="27"/>
  <c r="K175" i="27"/>
  <c r="H175" i="27"/>
  <c r="E175" i="27"/>
  <c r="B175" i="27"/>
  <c r="K174" i="27"/>
  <c r="H174" i="27"/>
  <c r="E174" i="27"/>
  <c r="B174" i="27"/>
  <c r="K170" i="27"/>
  <c r="H170" i="27"/>
  <c r="E170" i="27"/>
  <c r="B170" i="27"/>
  <c r="K169" i="27"/>
  <c r="H169" i="27"/>
  <c r="E169" i="27"/>
  <c r="B169" i="27"/>
  <c r="K168" i="27"/>
  <c r="H168" i="27"/>
  <c r="E168" i="27"/>
  <c r="B168" i="27"/>
  <c r="K167" i="27"/>
  <c r="H167" i="27"/>
  <c r="E167" i="27"/>
  <c r="B167" i="27"/>
  <c r="K166" i="27"/>
  <c r="H166" i="27"/>
  <c r="E166" i="27"/>
  <c r="B166" i="27"/>
  <c r="K159" i="27"/>
  <c r="H159" i="27"/>
  <c r="E159" i="27"/>
  <c r="B159" i="27"/>
  <c r="K158" i="27"/>
  <c r="H158" i="27"/>
  <c r="E158" i="27"/>
  <c r="B158" i="27"/>
  <c r="K157" i="27"/>
  <c r="H157" i="27"/>
  <c r="E157" i="27"/>
  <c r="B157" i="27"/>
  <c r="K156" i="27"/>
  <c r="H156" i="27"/>
  <c r="E156" i="27"/>
  <c r="B156" i="27"/>
  <c r="K155" i="27"/>
  <c r="H155" i="27"/>
  <c r="E155" i="27"/>
  <c r="B155" i="27"/>
  <c r="K151" i="27"/>
  <c r="H151" i="27"/>
  <c r="E151" i="27"/>
  <c r="B151" i="27"/>
  <c r="K150" i="27"/>
  <c r="H150" i="27"/>
  <c r="E150" i="27"/>
  <c r="B150" i="27"/>
  <c r="K149" i="27"/>
  <c r="H149" i="27"/>
  <c r="E149" i="27"/>
  <c r="B149" i="27"/>
  <c r="K148" i="27"/>
  <c r="H148" i="27"/>
  <c r="E148" i="27"/>
  <c r="B148" i="27"/>
  <c r="K147" i="27"/>
  <c r="H147" i="27"/>
  <c r="E147" i="27"/>
  <c r="B147" i="27"/>
  <c r="K140" i="27"/>
  <c r="H140" i="27"/>
  <c r="E140" i="27"/>
  <c r="B140" i="27"/>
  <c r="K139" i="27"/>
  <c r="H139" i="27"/>
  <c r="E139" i="27"/>
  <c r="B139" i="27"/>
  <c r="K138" i="27"/>
  <c r="H138" i="27"/>
  <c r="E138" i="27"/>
  <c r="B138" i="27"/>
  <c r="K137" i="27"/>
  <c r="H137" i="27"/>
  <c r="E137" i="27"/>
  <c r="B137" i="27"/>
  <c r="K136" i="27"/>
  <c r="H136" i="27"/>
  <c r="E136" i="27"/>
  <c r="B136" i="27"/>
  <c r="K132" i="27"/>
  <c r="H132" i="27"/>
  <c r="E132" i="27"/>
  <c r="B132" i="27"/>
  <c r="K131" i="27"/>
  <c r="H131" i="27"/>
  <c r="E131" i="27"/>
  <c r="B131" i="27"/>
  <c r="K130" i="27"/>
  <c r="H130" i="27"/>
  <c r="E130" i="27"/>
  <c r="B130" i="27"/>
  <c r="K129" i="27"/>
  <c r="H129" i="27"/>
  <c r="E129" i="27"/>
  <c r="B129" i="27"/>
  <c r="K128" i="27"/>
  <c r="H128" i="27"/>
  <c r="E128" i="27"/>
  <c r="B128" i="27"/>
  <c r="K121" i="27"/>
  <c r="H121" i="27"/>
  <c r="E121" i="27"/>
  <c r="B121" i="27"/>
  <c r="K120" i="27"/>
  <c r="H120" i="27"/>
  <c r="E120" i="27"/>
  <c r="B120" i="27"/>
  <c r="K119" i="27"/>
  <c r="H119" i="27"/>
  <c r="E119" i="27"/>
  <c r="B119" i="27"/>
  <c r="K118" i="27"/>
  <c r="H118" i="27"/>
  <c r="E118" i="27"/>
  <c r="B118" i="27"/>
  <c r="K117" i="27"/>
  <c r="H117" i="27"/>
  <c r="E117" i="27"/>
  <c r="B117" i="27"/>
  <c r="K113" i="27"/>
  <c r="H113" i="27"/>
  <c r="E113" i="27"/>
  <c r="B113" i="27"/>
  <c r="K112" i="27"/>
  <c r="H112" i="27"/>
  <c r="E112" i="27"/>
  <c r="B112" i="27"/>
  <c r="K111" i="27"/>
  <c r="H111" i="27"/>
  <c r="E111" i="27"/>
  <c r="B111" i="27"/>
  <c r="K110" i="27"/>
  <c r="H110" i="27"/>
  <c r="E110" i="27"/>
  <c r="B110" i="27"/>
  <c r="K109" i="27"/>
  <c r="H109" i="27"/>
  <c r="E109" i="27"/>
  <c r="B109" i="27"/>
  <c r="K101" i="27"/>
  <c r="H101" i="27"/>
  <c r="E101" i="27"/>
  <c r="B101" i="27"/>
  <c r="K100" i="27"/>
  <c r="H100" i="27"/>
  <c r="E100" i="27"/>
  <c r="B100" i="27"/>
  <c r="K99" i="27"/>
  <c r="H99" i="27"/>
  <c r="E99" i="27"/>
  <c r="B99" i="27"/>
  <c r="K98" i="27"/>
  <c r="H98" i="27"/>
  <c r="E98" i="27"/>
  <c r="B98" i="27"/>
  <c r="K97" i="27"/>
  <c r="H97" i="27"/>
  <c r="E97" i="27"/>
  <c r="B97" i="27"/>
  <c r="K93" i="27"/>
  <c r="H93" i="27"/>
  <c r="E93" i="27"/>
  <c r="B93" i="27"/>
  <c r="K92" i="27"/>
  <c r="H92" i="27"/>
  <c r="E92" i="27"/>
  <c r="B92" i="27"/>
  <c r="K91" i="27"/>
  <c r="H91" i="27"/>
  <c r="E91" i="27"/>
  <c r="B91" i="27"/>
  <c r="K90" i="27"/>
  <c r="H90" i="27"/>
  <c r="E90" i="27"/>
  <c r="B90" i="27"/>
  <c r="K89" i="27"/>
  <c r="H89" i="27"/>
  <c r="E89" i="27"/>
  <c r="B89" i="27"/>
  <c r="K82" i="27"/>
  <c r="H82" i="27"/>
  <c r="E82" i="27"/>
  <c r="B82" i="27"/>
  <c r="K81" i="27"/>
  <c r="H81" i="27"/>
  <c r="E81" i="27"/>
  <c r="B81" i="27"/>
  <c r="K80" i="27"/>
  <c r="H80" i="27"/>
  <c r="E80" i="27"/>
  <c r="B80" i="27"/>
  <c r="K79" i="27"/>
  <c r="H79" i="27"/>
  <c r="E79" i="27"/>
  <c r="B79" i="27"/>
  <c r="K78" i="27"/>
  <c r="H78" i="27"/>
  <c r="E78" i="27"/>
  <c r="B78" i="27"/>
  <c r="K74" i="27"/>
  <c r="H74" i="27"/>
  <c r="E74" i="27"/>
  <c r="B74" i="27"/>
  <c r="K73" i="27"/>
  <c r="H73" i="27"/>
  <c r="E73" i="27"/>
  <c r="B73" i="27"/>
  <c r="K72" i="27"/>
  <c r="H72" i="27"/>
  <c r="E72" i="27"/>
  <c r="B72" i="27"/>
  <c r="K71" i="27"/>
  <c r="H71" i="27"/>
  <c r="E71" i="27"/>
  <c r="B71" i="27"/>
  <c r="K70" i="27"/>
  <c r="H70" i="27"/>
  <c r="E70" i="27"/>
  <c r="B70" i="27"/>
  <c r="K63" i="27"/>
  <c r="H63" i="27"/>
  <c r="E63" i="27"/>
  <c r="B63" i="27"/>
  <c r="K62" i="27"/>
  <c r="H62" i="27"/>
  <c r="E62" i="27"/>
  <c r="B62" i="27"/>
  <c r="K61" i="27"/>
  <c r="H61" i="27"/>
  <c r="E61" i="27"/>
  <c r="B61" i="27"/>
  <c r="K60" i="27"/>
  <c r="H60" i="27"/>
  <c r="E60" i="27"/>
  <c r="B60" i="27"/>
  <c r="K59" i="27"/>
  <c r="H59" i="27"/>
  <c r="E59" i="27"/>
  <c r="B59" i="27"/>
  <c r="K55" i="27"/>
  <c r="H55" i="27"/>
  <c r="E55" i="27"/>
  <c r="B55" i="27"/>
  <c r="K54" i="27"/>
  <c r="H54" i="27"/>
  <c r="E54" i="27"/>
  <c r="B54" i="27"/>
  <c r="K53" i="27"/>
  <c r="H53" i="27"/>
  <c r="E53" i="27"/>
  <c r="B53" i="27"/>
  <c r="K52" i="27"/>
  <c r="H52" i="27"/>
  <c r="E52" i="27"/>
  <c r="B52" i="27"/>
  <c r="K51" i="27"/>
  <c r="H51" i="27"/>
  <c r="E51" i="27"/>
  <c r="B51" i="27"/>
  <c r="K44" i="27"/>
  <c r="H44" i="27"/>
  <c r="E44" i="27"/>
  <c r="B44" i="27"/>
  <c r="K43" i="27"/>
  <c r="H43" i="27"/>
  <c r="E43" i="27"/>
  <c r="B43" i="27"/>
  <c r="K42" i="27"/>
  <c r="H42" i="27"/>
  <c r="E42" i="27"/>
  <c r="B42" i="27"/>
  <c r="K41" i="27"/>
  <c r="H41" i="27"/>
  <c r="E41" i="27"/>
  <c r="B41" i="27"/>
  <c r="K40" i="27"/>
  <c r="H40" i="27"/>
  <c r="E40" i="27"/>
  <c r="B40" i="27"/>
  <c r="K36" i="27"/>
  <c r="H36" i="27"/>
  <c r="E36" i="27"/>
  <c r="B36" i="27"/>
  <c r="K35" i="27"/>
  <c r="H35" i="27"/>
  <c r="E35" i="27"/>
  <c r="B35" i="27"/>
  <c r="K34" i="27"/>
  <c r="H34" i="27"/>
  <c r="E34" i="27"/>
  <c r="B34" i="27"/>
  <c r="K33" i="27"/>
  <c r="H33" i="27"/>
  <c r="E33" i="27"/>
  <c r="B33" i="27"/>
  <c r="K32" i="27"/>
  <c r="H32" i="27"/>
  <c r="E32" i="27"/>
  <c r="B32" i="27"/>
  <c r="K25" i="27"/>
  <c r="H25" i="27"/>
  <c r="E25" i="27"/>
  <c r="B25" i="27"/>
  <c r="K24" i="27"/>
  <c r="H24" i="27"/>
  <c r="E24" i="27"/>
  <c r="B24" i="27"/>
  <c r="K23" i="27"/>
  <c r="H23" i="27"/>
  <c r="E23" i="27"/>
  <c r="B23" i="27"/>
  <c r="K22" i="27"/>
  <c r="H22" i="27"/>
  <c r="E22" i="27"/>
  <c r="B22" i="27"/>
  <c r="K21" i="27"/>
  <c r="H21" i="27"/>
  <c r="E21" i="27"/>
  <c r="B21" i="27"/>
  <c r="K17" i="27"/>
  <c r="H17" i="27"/>
  <c r="E17" i="27"/>
  <c r="B17" i="27"/>
  <c r="K16" i="27"/>
  <c r="H16" i="27"/>
  <c r="E16" i="27"/>
  <c r="B16" i="27"/>
  <c r="K15" i="27"/>
  <c r="H15" i="27"/>
  <c r="E15" i="27"/>
  <c r="B15" i="27"/>
  <c r="K14" i="27"/>
  <c r="H14" i="27"/>
  <c r="E14" i="27"/>
  <c r="B14" i="27"/>
  <c r="K13" i="27"/>
  <c r="H13" i="27"/>
  <c r="E13" i="27"/>
  <c r="B13" i="27"/>
  <c r="K6" i="27"/>
  <c r="H6" i="27"/>
  <c r="E6" i="27"/>
  <c r="B6" i="27"/>
  <c r="K5" i="27"/>
  <c r="H5" i="27"/>
  <c r="E5" i="27"/>
  <c r="B5" i="27"/>
  <c r="K4" i="27"/>
  <c r="H4" i="27"/>
  <c r="E4" i="27"/>
  <c r="B4" i="27"/>
  <c r="K3" i="27"/>
  <c r="H3" i="27"/>
  <c r="E3" i="27"/>
  <c r="B3" i="27"/>
  <c r="K2" i="27"/>
  <c r="H2" i="27"/>
  <c r="E2" i="27"/>
  <c r="B2" i="27"/>
  <c r="B21" i="26"/>
  <c r="B22" i="26"/>
  <c r="K209" i="26"/>
  <c r="H209" i="26"/>
  <c r="E209" i="26"/>
  <c r="B209" i="26"/>
  <c r="K208" i="26"/>
  <c r="H208" i="26"/>
  <c r="E208" i="26"/>
  <c r="B208" i="26"/>
  <c r="K207" i="26"/>
  <c r="H207" i="26"/>
  <c r="E207" i="26"/>
  <c r="B207" i="26"/>
  <c r="K206" i="26"/>
  <c r="H206" i="26"/>
  <c r="E206" i="26"/>
  <c r="B206" i="26"/>
  <c r="K205" i="26"/>
  <c r="H205" i="26"/>
  <c r="E205" i="26"/>
  <c r="B205" i="26"/>
  <c r="K198" i="26"/>
  <c r="H198" i="26"/>
  <c r="E198" i="26"/>
  <c r="B198" i="26"/>
  <c r="K197" i="26"/>
  <c r="H197" i="26"/>
  <c r="E197" i="26"/>
  <c r="B197" i="26"/>
  <c r="K196" i="26"/>
  <c r="H196" i="26"/>
  <c r="E196" i="26"/>
  <c r="B196" i="26"/>
  <c r="K195" i="26"/>
  <c r="H195" i="26"/>
  <c r="E195" i="26"/>
  <c r="B195" i="26"/>
  <c r="K194" i="26"/>
  <c r="H194" i="26"/>
  <c r="E194" i="26"/>
  <c r="B194" i="26"/>
  <c r="K189" i="26"/>
  <c r="H189" i="26"/>
  <c r="E189" i="26"/>
  <c r="B189" i="26"/>
  <c r="K188" i="26"/>
  <c r="H188" i="26"/>
  <c r="E188" i="26"/>
  <c r="B188" i="26"/>
  <c r="K187" i="26"/>
  <c r="H187" i="26"/>
  <c r="E187" i="26"/>
  <c r="B187" i="26"/>
  <c r="K186" i="26"/>
  <c r="H186" i="26"/>
  <c r="E186" i="26"/>
  <c r="B186" i="26"/>
  <c r="K185" i="26"/>
  <c r="H185" i="26"/>
  <c r="E185" i="26"/>
  <c r="B185" i="26"/>
  <c r="K178" i="26"/>
  <c r="H178" i="26"/>
  <c r="E178" i="26"/>
  <c r="B178" i="26"/>
  <c r="K177" i="26"/>
  <c r="H177" i="26"/>
  <c r="E177" i="26"/>
  <c r="B177" i="26"/>
  <c r="K176" i="26"/>
  <c r="H176" i="26"/>
  <c r="E176" i="26"/>
  <c r="B176" i="26"/>
  <c r="K175" i="26"/>
  <c r="H175" i="26"/>
  <c r="E175" i="26"/>
  <c r="B175" i="26"/>
  <c r="K174" i="26"/>
  <c r="H174" i="26"/>
  <c r="E174" i="26"/>
  <c r="B174" i="26"/>
  <c r="K170" i="26"/>
  <c r="H170" i="26"/>
  <c r="E170" i="26"/>
  <c r="B170" i="26"/>
  <c r="K169" i="26"/>
  <c r="H169" i="26"/>
  <c r="E169" i="26"/>
  <c r="B169" i="26"/>
  <c r="K168" i="26"/>
  <c r="H168" i="26"/>
  <c r="E168" i="26"/>
  <c r="B168" i="26"/>
  <c r="K167" i="26"/>
  <c r="H167" i="26"/>
  <c r="E167" i="26"/>
  <c r="B167" i="26"/>
  <c r="K166" i="26"/>
  <c r="H166" i="26"/>
  <c r="E166" i="26"/>
  <c r="B166" i="26"/>
  <c r="K159" i="26"/>
  <c r="H159" i="26"/>
  <c r="E159" i="26"/>
  <c r="B159" i="26"/>
  <c r="K158" i="26"/>
  <c r="H158" i="26"/>
  <c r="E158" i="26"/>
  <c r="B158" i="26"/>
  <c r="K157" i="26"/>
  <c r="H157" i="26"/>
  <c r="E157" i="26"/>
  <c r="B157" i="26"/>
  <c r="K156" i="26"/>
  <c r="H156" i="26"/>
  <c r="E156" i="26"/>
  <c r="B156" i="26"/>
  <c r="K155" i="26"/>
  <c r="H155" i="26"/>
  <c r="E155" i="26"/>
  <c r="B155" i="26"/>
  <c r="K151" i="26"/>
  <c r="H151" i="26"/>
  <c r="E151" i="26"/>
  <c r="B151" i="26"/>
  <c r="K150" i="26"/>
  <c r="H150" i="26"/>
  <c r="E150" i="26"/>
  <c r="B150" i="26"/>
  <c r="K149" i="26"/>
  <c r="H149" i="26"/>
  <c r="E149" i="26"/>
  <c r="B149" i="26"/>
  <c r="K148" i="26"/>
  <c r="H148" i="26"/>
  <c r="E148" i="26"/>
  <c r="B148" i="26"/>
  <c r="K147" i="26"/>
  <c r="H147" i="26"/>
  <c r="E147" i="26"/>
  <c r="B147" i="26"/>
  <c r="K140" i="26"/>
  <c r="H140" i="26"/>
  <c r="E140" i="26"/>
  <c r="B140" i="26"/>
  <c r="K139" i="26"/>
  <c r="H139" i="26"/>
  <c r="E139" i="26"/>
  <c r="B139" i="26"/>
  <c r="K138" i="26"/>
  <c r="H138" i="26"/>
  <c r="E138" i="26"/>
  <c r="B138" i="26"/>
  <c r="K137" i="26"/>
  <c r="H137" i="26"/>
  <c r="E137" i="26"/>
  <c r="B137" i="26"/>
  <c r="K136" i="26"/>
  <c r="H136" i="26"/>
  <c r="E136" i="26"/>
  <c r="B136" i="26"/>
  <c r="K132" i="26"/>
  <c r="H132" i="26"/>
  <c r="E132" i="26"/>
  <c r="B132" i="26"/>
  <c r="K131" i="26"/>
  <c r="H131" i="26"/>
  <c r="E131" i="26"/>
  <c r="B131" i="26"/>
  <c r="K130" i="26"/>
  <c r="H130" i="26"/>
  <c r="E130" i="26"/>
  <c r="B130" i="26"/>
  <c r="K129" i="26"/>
  <c r="H129" i="26"/>
  <c r="E129" i="26"/>
  <c r="B129" i="26"/>
  <c r="K128" i="26"/>
  <c r="H128" i="26"/>
  <c r="E128" i="26"/>
  <c r="B128" i="26"/>
  <c r="K121" i="26"/>
  <c r="H121" i="26"/>
  <c r="E121" i="26"/>
  <c r="B121" i="26"/>
  <c r="K120" i="26"/>
  <c r="H120" i="26"/>
  <c r="E120" i="26"/>
  <c r="B120" i="26"/>
  <c r="K119" i="26"/>
  <c r="H119" i="26"/>
  <c r="E119" i="26"/>
  <c r="B119" i="26"/>
  <c r="K118" i="26"/>
  <c r="H118" i="26"/>
  <c r="E118" i="26"/>
  <c r="B118" i="26"/>
  <c r="K117" i="26"/>
  <c r="H117" i="26"/>
  <c r="E117" i="26"/>
  <c r="B117" i="26"/>
  <c r="K113" i="26"/>
  <c r="H113" i="26"/>
  <c r="E113" i="26"/>
  <c r="B113" i="26"/>
  <c r="K112" i="26"/>
  <c r="H112" i="26"/>
  <c r="E112" i="26"/>
  <c r="B112" i="26"/>
  <c r="K111" i="26"/>
  <c r="H111" i="26"/>
  <c r="E111" i="26"/>
  <c r="B111" i="26"/>
  <c r="K110" i="26"/>
  <c r="H110" i="26"/>
  <c r="E110" i="26"/>
  <c r="B110" i="26"/>
  <c r="K109" i="26"/>
  <c r="H109" i="26"/>
  <c r="E109" i="26"/>
  <c r="B109" i="26"/>
  <c r="K101" i="26"/>
  <c r="H101" i="26"/>
  <c r="E101" i="26"/>
  <c r="B101" i="26"/>
  <c r="K100" i="26"/>
  <c r="H100" i="26"/>
  <c r="E100" i="26"/>
  <c r="B100" i="26"/>
  <c r="K99" i="26"/>
  <c r="H99" i="26"/>
  <c r="E99" i="26"/>
  <c r="B99" i="26"/>
  <c r="K98" i="26"/>
  <c r="H98" i="26"/>
  <c r="E98" i="26"/>
  <c r="B98" i="26"/>
  <c r="K97" i="26"/>
  <c r="H97" i="26"/>
  <c r="E97" i="26"/>
  <c r="B97" i="26"/>
  <c r="K93" i="26"/>
  <c r="H93" i="26"/>
  <c r="E93" i="26"/>
  <c r="B93" i="26"/>
  <c r="K92" i="26"/>
  <c r="H92" i="26"/>
  <c r="E92" i="26"/>
  <c r="B92" i="26"/>
  <c r="K91" i="26"/>
  <c r="H91" i="26"/>
  <c r="E91" i="26"/>
  <c r="B91" i="26"/>
  <c r="K90" i="26"/>
  <c r="H90" i="26"/>
  <c r="E90" i="26"/>
  <c r="B90" i="26"/>
  <c r="K89" i="26"/>
  <c r="H89" i="26"/>
  <c r="E89" i="26"/>
  <c r="B89" i="26"/>
  <c r="K82" i="26"/>
  <c r="H82" i="26"/>
  <c r="E82" i="26"/>
  <c r="B82" i="26"/>
  <c r="K81" i="26"/>
  <c r="H81" i="26"/>
  <c r="E81" i="26"/>
  <c r="B81" i="26"/>
  <c r="K80" i="26"/>
  <c r="H80" i="26"/>
  <c r="E80" i="26"/>
  <c r="B80" i="26"/>
  <c r="K79" i="26"/>
  <c r="H79" i="26"/>
  <c r="E79" i="26"/>
  <c r="B79" i="26"/>
  <c r="K78" i="26"/>
  <c r="H78" i="26"/>
  <c r="E78" i="26"/>
  <c r="B78" i="26"/>
  <c r="K74" i="26"/>
  <c r="H74" i="26"/>
  <c r="E74" i="26"/>
  <c r="B74" i="26"/>
  <c r="K73" i="26"/>
  <c r="H73" i="26"/>
  <c r="E73" i="26"/>
  <c r="B73" i="26"/>
  <c r="K72" i="26"/>
  <c r="H72" i="26"/>
  <c r="E72" i="26"/>
  <c r="B72" i="26"/>
  <c r="K71" i="26"/>
  <c r="H71" i="26"/>
  <c r="E71" i="26"/>
  <c r="B71" i="26"/>
  <c r="K70" i="26"/>
  <c r="H70" i="26"/>
  <c r="E70" i="26"/>
  <c r="B70" i="26"/>
  <c r="K63" i="26"/>
  <c r="H63" i="26"/>
  <c r="E63" i="26"/>
  <c r="B63" i="26"/>
  <c r="K62" i="26"/>
  <c r="H62" i="26"/>
  <c r="E62" i="26"/>
  <c r="B62" i="26"/>
  <c r="K61" i="26"/>
  <c r="H61" i="26"/>
  <c r="E61" i="26"/>
  <c r="B61" i="26"/>
  <c r="K60" i="26"/>
  <c r="H60" i="26"/>
  <c r="E60" i="26"/>
  <c r="B60" i="26"/>
  <c r="K59" i="26"/>
  <c r="H59" i="26"/>
  <c r="E59" i="26"/>
  <c r="B59" i="26"/>
  <c r="K55" i="26"/>
  <c r="H55" i="26"/>
  <c r="E55" i="26"/>
  <c r="B55" i="26"/>
  <c r="K54" i="26"/>
  <c r="H54" i="26"/>
  <c r="E54" i="26"/>
  <c r="B54" i="26"/>
  <c r="K53" i="26"/>
  <c r="H53" i="26"/>
  <c r="E53" i="26"/>
  <c r="B53" i="26"/>
  <c r="K52" i="26"/>
  <c r="H52" i="26"/>
  <c r="E52" i="26"/>
  <c r="B52" i="26"/>
  <c r="K51" i="26"/>
  <c r="H51" i="26"/>
  <c r="E51" i="26"/>
  <c r="B51" i="26"/>
  <c r="K44" i="26"/>
  <c r="H44" i="26"/>
  <c r="E44" i="26"/>
  <c r="B44" i="26"/>
  <c r="K43" i="26"/>
  <c r="H43" i="26"/>
  <c r="E43" i="26"/>
  <c r="B43" i="26"/>
  <c r="K42" i="26"/>
  <c r="H42" i="26"/>
  <c r="E42" i="26"/>
  <c r="B42" i="26"/>
  <c r="K41" i="26"/>
  <c r="H41" i="26"/>
  <c r="E41" i="26"/>
  <c r="B41" i="26"/>
  <c r="K40" i="26"/>
  <c r="H40" i="26"/>
  <c r="E40" i="26"/>
  <c r="B40" i="26"/>
  <c r="K36" i="26"/>
  <c r="H36" i="26"/>
  <c r="E36" i="26"/>
  <c r="B36" i="26"/>
  <c r="K35" i="26"/>
  <c r="H35" i="26"/>
  <c r="E35" i="26"/>
  <c r="B35" i="26"/>
  <c r="K34" i="26"/>
  <c r="H34" i="26"/>
  <c r="E34" i="26"/>
  <c r="B34" i="26"/>
  <c r="K33" i="26"/>
  <c r="H33" i="26"/>
  <c r="E33" i="26"/>
  <c r="B33" i="26"/>
  <c r="K32" i="26"/>
  <c r="H32" i="26"/>
  <c r="E32" i="26"/>
  <c r="B32" i="26"/>
  <c r="K25" i="26"/>
  <c r="H25" i="26"/>
  <c r="E25" i="26"/>
  <c r="B25" i="26"/>
  <c r="K24" i="26"/>
  <c r="H24" i="26"/>
  <c r="E24" i="26"/>
  <c r="B24" i="26"/>
  <c r="K23" i="26"/>
  <c r="H23" i="26"/>
  <c r="E23" i="26"/>
  <c r="B23" i="26"/>
  <c r="K22" i="26"/>
  <c r="H22" i="26"/>
  <c r="E22" i="26"/>
  <c r="K21" i="26"/>
  <c r="H21" i="26"/>
  <c r="E21" i="26"/>
  <c r="K17" i="26"/>
  <c r="H17" i="26"/>
  <c r="E17" i="26"/>
  <c r="B17" i="26"/>
  <c r="K16" i="26"/>
  <c r="H16" i="26"/>
  <c r="E16" i="26"/>
  <c r="B16" i="26"/>
  <c r="K15" i="26"/>
  <c r="H15" i="26"/>
  <c r="E15" i="26"/>
  <c r="B15" i="26"/>
  <c r="K14" i="26"/>
  <c r="H14" i="26"/>
  <c r="E14" i="26"/>
  <c r="B14" i="26"/>
  <c r="K13" i="26"/>
  <c r="H13" i="26"/>
  <c r="E13" i="26"/>
  <c r="B13" i="26"/>
  <c r="K6" i="26"/>
  <c r="H6" i="26"/>
  <c r="E6" i="26"/>
  <c r="B6" i="26"/>
  <c r="K5" i="26"/>
  <c r="H5" i="26"/>
  <c r="E5" i="26"/>
  <c r="B5" i="26"/>
  <c r="K4" i="26"/>
  <c r="H4" i="26"/>
  <c r="E4" i="26"/>
  <c r="B4" i="26"/>
  <c r="K3" i="26"/>
  <c r="H3" i="26"/>
  <c r="E3" i="26"/>
  <c r="B3" i="26"/>
  <c r="K2" i="26"/>
  <c r="H2" i="26"/>
  <c r="E2" i="26"/>
  <c r="B2" i="26"/>
  <c r="A1" i="5"/>
  <c r="A1" i="2"/>
  <c r="E13" i="1"/>
  <c r="D13" i="1"/>
  <c r="B13" i="1"/>
  <c r="D23" i="1"/>
  <c r="B2" i="22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yukihiko</author>
  </authors>
  <commentList>
    <comment ref="C2" authorId="0" shapeId="0" xr:uid="{89F04CB0-189C-41A7-8DC9-32B8DA0DCBAE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G2" authorId="0" shapeId="0" xr:uid="{3BACF611-0EFF-48A6-A759-2A3EA45C6AE5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K2" authorId="0" shapeId="0" xr:uid="{9D297D66-0A1E-4C5A-9666-90F20D08F5B4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O2" authorId="0" shapeId="0" xr:uid="{70199447-C48B-4790-B027-25AC4BDF77E6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C13" authorId="0" shapeId="0" xr:uid="{78C69D2C-A0EC-44A6-B0AA-C809FD617890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G13" authorId="0" shapeId="0" xr:uid="{32C7FD7E-69D6-46DA-B525-831704B04E31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K13" authorId="0" shapeId="0" xr:uid="{DE6485B3-AE0A-4ADD-9041-B050BE36FEEE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O13" authorId="0" shapeId="0" xr:uid="{7CD9B555-394B-4C3E-83F1-5B5EF1AF1021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yukihiko</author>
  </authors>
  <commentList>
    <comment ref="C2" authorId="0" shapeId="0" xr:uid="{B16FD324-EA8E-4D8E-9081-4A2931B97391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G2" authorId="0" shapeId="0" xr:uid="{063013F8-EA29-4B76-A654-AFA7DE18A7BF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K2" authorId="0" shapeId="0" xr:uid="{80D41EF9-8B1E-4707-A058-1BA7763F4445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O2" authorId="0" shapeId="0" xr:uid="{C2AED38A-16FB-43D1-8825-4321812A6D15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C13" authorId="0" shapeId="0" xr:uid="{F0C60B4F-363A-4956-9DA4-9BCFA5797B7B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G13" authorId="0" shapeId="0" xr:uid="{096DD46C-C719-4F49-8B45-EC1418F035C5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K13" authorId="0" shapeId="0" xr:uid="{958BC066-C098-4DEB-BD0F-1767118EAD23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  <comment ref="O13" authorId="0" shapeId="0" xr:uid="{D2F662A1-9226-430D-82AD-1C7D07C8F50E}">
      <text>
        <r>
          <rPr>
            <b/>
            <sz val="9"/>
            <color indexed="81"/>
            <rFont val="ＭＳ Ｐゴシック"/>
            <family val="3"/>
            <charset val="128"/>
          </rPr>
          <t>1つの学年で複数のチームが参加する場合は、学校名の後に「A」「B」「C」などをつけてください。</t>
        </r>
      </text>
    </comment>
  </commentList>
</comments>
</file>

<file path=xl/sharedStrings.xml><?xml version="1.0" encoding="utf-8"?>
<sst xmlns="http://schemas.openxmlformats.org/spreadsheetml/2006/main" count="1442" uniqueCount="67">
  <si>
    <t>参加料</t>
    <rPh sb="0" eb="3">
      <t>サンカリョウ</t>
    </rPh>
    <phoneticPr fontId="3"/>
  </si>
  <si>
    <t>金　額</t>
    <rPh sb="0" eb="1">
      <t>キン</t>
    </rPh>
    <rPh sb="2" eb="3">
      <t>ガク</t>
    </rPh>
    <phoneticPr fontId="3"/>
  </si>
  <si>
    <t>内　　　訳</t>
    <rPh sb="0" eb="1">
      <t>ウチ</t>
    </rPh>
    <rPh sb="4" eb="5">
      <t>ヤク</t>
    </rPh>
    <phoneticPr fontId="3"/>
  </si>
  <si>
    <t>住所：</t>
    <rPh sb="0" eb="2">
      <t>ジュウショ</t>
    </rPh>
    <phoneticPr fontId="1"/>
  </si>
  <si>
    <t>申し込み責任者：</t>
    <rPh sb="0" eb="1">
      <t>モウ</t>
    </rPh>
    <rPh sb="2" eb="3">
      <t>コ</t>
    </rPh>
    <rPh sb="4" eb="7">
      <t>セキニンシャ</t>
    </rPh>
    <phoneticPr fontId="3"/>
  </si>
  <si>
    <t>No．</t>
    <phoneticPr fontId="1"/>
  </si>
  <si>
    <t>人数×単価</t>
    <rPh sb="0" eb="2">
      <t>ニンズウ</t>
    </rPh>
    <rPh sb="3" eb="5">
      <t>タンカ</t>
    </rPh>
    <phoneticPr fontId="3"/>
  </si>
  <si>
    <t>※入力時の注意　</t>
    <rPh sb="1" eb="4">
      <t>ニュウリョクジ</t>
    </rPh>
    <rPh sb="5" eb="7">
      <t>チュウイ</t>
    </rPh>
    <phoneticPr fontId="1"/>
  </si>
  <si>
    <t>※申込方法</t>
    <rPh sb="1" eb="3">
      <t>モウシコミ</t>
    </rPh>
    <rPh sb="3" eb="5">
      <t>ホウホウ</t>
    </rPh>
    <phoneticPr fontId="1"/>
  </si>
  <si>
    <t>・本ファイルをメールに添付し、下記アドレスに送信してください。</t>
    <rPh sb="1" eb="2">
      <t>ホン</t>
    </rPh>
    <rPh sb="11" eb="13">
      <t>テンプ</t>
    </rPh>
    <rPh sb="15" eb="17">
      <t>カキ</t>
    </rPh>
    <rPh sb="22" eb="24">
      <t>ソウシン</t>
    </rPh>
    <phoneticPr fontId="1"/>
  </si>
  <si>
    <t>メールアドレス：</t>
    <phoneticPr fontId="1"/>
  </si>
  <si>
    <t>申込期限：</t>
    <rPh sb="0" eb="2">
      <t>モウシコミ</t>
    </rPh>
    <rPh sb="2" eb="4">
      <t>キゲン</t>
    </rPh>
    <phoneticPr fontId="1"/>
  </si>
  <si>
    <t>・入力が完了したら保存してください。保存方法は名前を付けて保存を選び、ファイル名を下記のようにお願いします。</t>
    <rPh sb="41" eb="43">
      <t>カキ</t>
    </rPh>
    <rPh sb="48" eb="49">
      <t>ネガ</t>
    </rPh>
    <phoneticPr fontId="1"/>
  </si>
  <si>
    <t>↓</t>
    <phoneticPr fontId="1"/>
  </si>
  <si>
    <r>
      <t>・メールの本文には、</t>
    </r>
    <r>
      <rPr>
        <sz val="11"/>
        <color indexed="10"/>
        <rFont val="ＭＳ Ｐゴシック"/>
        <family val="3"/>
        <charset val="128"/>
      </rPr>
      <t>発信者</t>
    </r>
    <r>
      <rPr>
        <sz val="11"/>
        <color theme="1"/>
        <rFont val="ＭＳ Ｐゴシック"/>
        <family val="3"/>
        <charset val="128"/>
        <scheme val="minor"/>
      </rPr>
      <t>を入力してください。</t>
    </r>
    <rPh sb="5" eb="7">
      <t>ホンブン</t>
    </rPh>
    <rPh sb="10" eb="12">
      <t>ハッシン</t>
    </rPh>
    <rPh sb="12" eb="13">
      <t>シャ</t>
    </rPh>
    <rPh sb="14" eb="16">
      <t>ニュウリョク</t>
    </rPh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</si>
  <si>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</si>
  <si>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</si>
  <si>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</si>
  <si>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リレー</t>
    <phoneticPr fontId="1"/>
  </si>
  <si>
    <t>100m</t>
  </si>
  <si>
    <t>100m</t>
    <phoneticPr fontId="1"/>
  </si>
  <si>
    <t>200m</t>
    <phoneticPr fontId="1"/>
  </si>
  <si>
    <t>○</t>
    <phoneticPr fontId="1"/>
  </si>
  <si>
    <t>走り幅跳び</t>
    <rPh sb="0" eb="1">
      <t>ハシ</t>
    </rPh>
    <rPh sb="2" eb="4">
      <t>ハバト</t>
    </rPh>
    <phoneticPr fontId="9"/>
  </si>
  <si>
    <t>200m</t>
  </si>
  <si>
    <t>個人申込票</t>
    <rPh sb="0" eb="2">
      <t>コジン</t>
    </rPh>
    <rPh sb="2" eb="4">
      <t>モウシコミ</t>
    </rPh>
    <rPh sb="4" eb="5">
      <t>ヒョウ</t>
    </rPh>
    <phoneticPr fontId="9"/>
  </si>
  <si>
    <t>学年</t>
    <rPh sb="0" eb="2">
      <t>ガクネン</t>
    </rPh>
    <phoneticPr fontId="9"/>
  </si>
  <si>
    <t>性別</t>
    <rPh sb="0" eb="2">
      <t>セイベツ</t>
    </rPh>
    <phoneticPr fontId="9"/>
  </si>
  <si>
    <t>種目</t>
    <rPh sb="0" eb="2">
      <t>シュモク</t>
    </rPh>
    <phoneticPr fontId="9"/>
  </si>
  <si>
    <t>氏名</t>
    <rPh sb="0" eb="2">
      <t>シメイ</t>
    </rPh>
    <phoneticPr fontId="9"/>
  </si>
  <si>
    <t>記録</t>
    <rPh sb="0" eb="2">
      <t>キロク</t>
    </rPh>
    <phoneticPr fontId="9"/>
  </si>
  <si>
    <t>男子</t>
    <rPh sb="0" eb="2">
      <t>ダンシ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</si>
  <si>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</si>
  <si>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</si>
  <si>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</si>
  <si>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</si>
  <si>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学年を入力してください</t>
    <rPh sb="0" eb="2">
      <t>ガクネン</t>
    </rPh>
    <rPh sb="3" eb="5">
      <t>ニュウリョク</t>
    </rPh>
    <phoneticPr fontId="1"/>
  </si>
  <si>
    <t>女子</t>
    <rPh sb="0" eb="2">
      <t>ジョシ</t>
    </rPh>
    <phoneticPr fontId="1"/>
  </si>
  <si>
    <t>リレー申込票</t>
    <rPh sb="3" eb="5">
      <t>モウシコミ</t>
    </rPh>
    <rPh sb="5" eb="6">
      <t>ヒョウ</t>
    </rPh>
    <phoneticPr fontId="9"/>
  </si>
  <si>
    <t>男</t>
    <rPh sb="0" eb="1">
      <t>オトコ</t>
    </rPh>
    <phoneticPr fontId="9"/>
  </si>
  <si>
    <t>女</t>
    <phoneticPr fontId="9"/>
  </si>
  <si>
    <t>※入力の手順</t>
    <rPh sb="1" eb="3">
      <t>ニュウリョク</t>
    </rPh>
    <rPh sb="4" eb="6">
      <t>テジュン</t>
    </rPh>
    <phoneticPr fontId="1"/>
  </si>
  <si>
    <t>③「男子個票」「女子個票」のシートに記録だけを入力してください。プログラム編成資料にします。記録がない場合は記入の必要はありません。</t>
    <rPh sb="2" eb="4">
      <t>ダンシ</t>
    </rPh>
    <rPh sb="4" eb="5">
      <t>コ</t>
    </rPh>
    <rPh sb="5" eb="6">
      <t>ヒョウ</t>
    </rPh>
    <rPh sb="8" eb="10">
      <t>ジョシ</t>
    </rPh>
    <rPh sb="10" eb="11">
      <t>コ</t>
    </rPh>
    <rPh sb="11" eb="12">
      <t>ヒョウ</t>
    </rPh>
    <rPh sb="18" eb="20">
      <t>キロク</t>
    </rPh>
    <rPh sb="23" eb="25">
      <t>ニュウリョク</t>
    </rPh>
    <rPh sb="46" eb="48">
      <t>キロク</t>
    </rPh>
    <rPh sb="51" eb="53">
      <t>バアイ</t>
    </rPh>
    <rPh sb="54" eb="56">
      <t>キニュウ</t>
    </rPh>
    <rPh sb="57" eb="59">
      <t>ヒツヨウ</t>
    </rPh>
    <phoneticPr fontId="1"/>
  </si>
  <si>
    <t>800ｍ(5・6年共通)</t>
    <rPh sb="8" eb="9">
      <t>ネン</t>
    </rPh>
    <rPh sb="9" eb="11">
      <t>キョウツウ</t>
    </rPh>
    <phoneticPr fontId="1"/>
  </si>
  <si>
    <t>80ｍH(5・6年共通)</t>
    <rPh sb="8" eb="9">
      <t>ネン</t>
    </rPh>
    <rPh sb="9" eb="11">
      <t>キョウツウ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</si>
  <si>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</si>
  <si>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</si>
  <si>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種目１</t>
    <rPh sb="0" eb="2">
      <t>シュモク</t>
    </rPh>
    <phoneticPr fontId="1"/>
  </si>
  <si>
    <t>種目２</t>
    <rPh sb="0" eb="2">
      <t>シュモク</t>
    </rPh>
    <phoneticPr fontId="1"/>
  </si>
  <si>
    <t>info@hitoriku.com</t>
    <phoneticPr fontId="1"/>
  </si>
  <si>
    <t>300m</t>
    <phoneticPr fontId="1"/>
  </si>
  <si>
    <t>・申込メール確認後、発信されたアドレスへ返信メールを送信します。　　　　　　　（ファイル確認に1日程かかります）</t>
    <phoneticPr fontId="1"/>
  </si>
  <si>
    <r>
      <t>※小１，２年生分も</t>
    </r>
    <r>
      <rPr>
        <sz val="11"/>
        <color indexed="8"/>
        <rFont val="ＭＳ Ｐゴシック"/>
        <family val="3"/>
        <charset val="128"/>
      </rPr>
      <t>６</t>
    </r>
    <r>
      <rPr>
        <sz val="11"/>
        <color theme="1"/>
        <rFont val="ＭＳ Ｐゴシック"/>
        <family val="3"/>
        <charset val="128"/>
        <scheme val="minor"/>
      </rPr>
      <t>００円で計算されますが、実際は３００円です。</t>
    </r>
    <rPh sb="1" eb="2">
      <t>ショウ</t>
    </rPh>
    <rPh sb="5" eb="6">
      <t>ネン</t>
    </rPh>
    <rPh sb="6" eb="7">
      <t>セイ</t>
    </rPh>
    <rPh sb="7" eb="8">
      <t>ブン</t>
    </rPh>
    <rPh sb="12" eb="13">
      <t>エン</t>
    </rPh>
    <rPh sb="14" eb="16">
      <t>ケイサン</t>
    </rPh>
    <rPh sb="22" eb="24">
      <t>ジッサイ</t>
    </rPh>
    <rPh sb="28" eb="29">
      <t>エン</t>
    </rPh>
    <phoneticPr fontId="1"/>
  </si>
  <si>
    <t>所属名：</t>
    <rPh sb="0" eb="2">
      <t>ショゾク</t>
    </rPh>
    <rPh sb="2" eb="3">
      <t>メイ</t>
    </rPh>
    <rPh sb="3" eb="4">
      <t>ガクメイ</t>
    </rPh>
    <phoneticPr fontId="3"/>
  </si>
  <si>
    <t>代表者電話：</t>
    <rPh sb="0" eb="3">
      <t>ダイヒョウシャ</t>
    </rPh>
    <rPh sb="3" eb="5">
      <t>デンワ</t>
    </rPh>
    <phoneticPr fontId="3"/>
  </si>
  <si>
    <t>①「所属データ」のシートに「所属名」「住所」「申し込み責任者」「代表者電話」を入力してください。</t>
    <rPh sb="2" eb="4">
      <t>ショゾク</t>
    </rPh>
    <rPh sb="14" eb="16">
      <t>ショゾク</t>
    </rPh>
    <rPh sb="16" eb="17">
      <t>メイ</t>
    </rPh>
    <rPh sb="17" eb="18">
      <t>ガクメイ</t>
    </rPh>
    <rPh sb="19" eb="21">
      <t>ジュウショ</t>
    </rPh>
    <rPh sb="23" eb="24">
      <t>モウ</t>
    </rPh>
    <rPh sb="25" eb="26">
      <t>コ</t>
    </rPh>
    <rPh sb="27" eb="30">
      <t>セキニンシャ</t>
    </rPh>
    <rPh sb="32" eb="35">
      <t>ダイヒョウシャ</t>
    </rPh>
    <rPh sb="35" eb="37">
      <t>デンワ</t>
    </rPh>
    <rPh sb="39" eb="41">
      <t>ニュウリョク</t>
    </rPh>
    <phoneticPr fontId="1"/>
  </si>
  <si>
    <t>②「男子」「女子」のシートに「選手名」「フリガナ」「学年」「出場種目」などを入力してください。</t>
    <rPh sb="2" eb="4">
      <t>ダンシ</t>
    </rPh>
    <rPh sb="6" eb="8">
      <t>ジョシ</t>
    </rPh>
    <rPh sb="15" eb="17">
      <t>センシュ</t>
    </rPh>
    <rPh sb="17" eb="18">
      <t>メイ</t>
    </rPh>
    <rPh sb="26" eb="28">
      <t>ガクネン</t>
    </rPh>
    <rPh sb="30" eb="32">
      <t>シュツジョウ</t>
    </rPh>
    <rPh sb="32" eb="34">
      <t>シュモク</t>
    </rPh>
    <rPh sb="38" eb="39">
      <t>ハイ</t>
    </rPh>
    <rPh sb="39" eb="40">
      <t>チカラ</t>
    </rPh>
    <phoneticPr fontId="1"/>
  </si>
  <si>
    <r>
      <t>・件名は「</t>
    </r>
    <r>
      <rPr>
        <sz val="11"/>
        <color indexed="10"/>
        <rFont val="ＭＳ Ｐゴシック"/>
        <family val="3"/>
        <charset val="128"/>
      </rPr>
      <t>第１回記録会申込（所属名）</t>
    </r>
    <r>
      <rPr>
        <sz val="11"/>
        <color theme="1"/>
        <rFont val="ＭＳ Ｐゴシック"/>
        <family val="3"/>
        <charset val="128"/>
        <scheme val="minor"/>
      </rPr>
      <t>」と入力してください。</t>
    </r>
    <rPh sb="1" eb="3">
      <t>ケンメイ</t>
    </rPh>
    <rPh sb="5" eb="6">
      <t>ダイ</t>
    </rPh>
    <rPh sb="7" eb="8">
      <t>カイ</t>
    </rPh>
    <rPh sb="8" eb="10">
      <t>キロク</t>
    </rPh>
    <rPh sb="10" eb="11">
      <t>カイ</t>
    </rPh>
    <rPh sb="14" eb="16">
      <t>ショゾク</t>
    </rPh>
    <rPh sb="16" eb="17">
      <t>メイ</t>
    </rPh>
    <rPh sb="17" eb="18">
      <t>ガクメイ</t>
    </rPh>
    <rPh sb="20" eb="22">
      <t>ニュウリョク</t>
    </rPh>
    <phoneticPr fontId="1"/>
  </si>
  <si>
    <t>所属名</t>
    <rPh sb="0" eb="3">
      <t>ショゾクメイ</t>
    </rPh>
    <phoneticPr fontId="9"/>
  </si>
  <si>
    <t>所属名</t>
    <rPh sb="0" eb="2">
      <t>ショゾク</t>
    </rPh>
    <rPh sb="2" eb="3">
      <t>メイ</t>
    </rPh>
    <phoneticPr fontId="9"/>
  </si>
  <si>
    <t>所属名</t>
    <phoneticPr fontId="9"/>
  </si>
  <si>
    <t>所属名</t>
    <rPh sb="0" eb="3">
      <t>ショゾク</t>
    </rPh>
    <phoneticPr fontId="9"/>
  </si>
  <si>
    <t>・選手名の姓と名の間には全角スペースをお願いします。</t>
    <rPh sb="1" eb="3">
      <t>センシュ</t>
    </rPh>
    <rPh sb="3" eb="4">
      <t>メイ</t>
    </rPh>
    <rPh sb="5" eb="6">
      <t>セイ</t>
    </rPh>
    <rPh sb="7" eb="8">
      <t>ナ</t>
    </rPh>
    <rPh sb="9" eb="10">
      <t>アイダ</t>
    </rPh>
    <rPh sb="12" eb="14">
      <t>ゼンカク</t>
    </rPh>
    <rPh sb="20" eb="21">
      <t>ネガ</t>
    </rPh>
    <phoneticPr fontId="1"/>
  </si>
  <si>
    <t>④「男子リレー申込」「女子リレー申込」に「学年」「氏名」「記録」を入力してください。1つの学年で複数のチームが参加する場合は所属名の後に「A」「B」「C」を入力してください。</t>
    <rPh sb="2" eb="4">
      <t>ダンシ</t>
    </rPh>
    <rPh sb="7" eb="9">
      <t>モウシコミ</t>
    </rPh>
    <rPh sb="11" eb="13">
      <t>ジョシ</t>
    </rPh>
    <rPh sb="16" eb="18">
      <t>モウシコミ</t>
    </rPh>
    <rPh sb="21" eb="22">
      <t>ガク</t>
    </rPh>
    <rPh sb="22" eb="23">
      <t>ネン</t>
    </rPh>
    <rPh sb="25" eb="27">
      <t>シメイ</t>
    </rPh>
    <rPh sb="29" eb="31">
      <t>キロク</t>
    </rPh>
    <rPh sb="33" eb="35">
      <t>ニュウリョク</t>
    </rPh>
    <rPh sb="45" eb="47">
      <t>ガクネン</t>
    </rPh>
    <rPh sb="48" eb="50">
      <t>フクスウ</t>
    </rPh>
    <rPh sb="55" eb="57">
      <t>サンカ</t>
    </rPh>
    <rPh sb="59" eb="61">
      <t>バアイ</t>
    </rPh>
    <rPh sb="62" eb="65">
      <t>ショゾクメイ</t>
    </rPh>
    <rPh sb="65" eb="66">
      <t>ガクメイ</t>
    </rPh>
    <rPh sb="66" eb="67">
      <t>アト</t>
    </rPh>
    <rPh sb="78" eb="80">
      <t>ニュウリョク</t>
    </rPh>
    <phoneticPr fontId="1"/>
  </si>
  <si>
    <t>※選手名の姓と名の間には全角スペースをお願いします。　　　　　　　　　</t>
    <rPh sb="1" eb="3">
      <t>センシュ</t>
    </rPh>
    <rPh sb="3" eb="4">
      <t>メイ</t>
    </rPh>
    <rPh sb="5" eb="6">
      <t>セイ</t>
    </rPh>
    <rPh sb="7" eb="8">
      <t>ナ</t>
    </rPh>
    <rPh sb="9" eb="10">
      <t>アイダ</t>
    </rPh>
    <rPh sb="12" eb="14">
      <t>ゼンカク</t>
    </rPh>
    <rPh sb="20" eb="21">
      <t>ネガ</t>
    </rPh>
    <phoneticPr fontId="1"/>
  </si>
  <si>
    <t>令和６年度　第１回　人吉市陸上競技記録会参加申込書</t>
    <rPh sb="0" eb="2">
      <t>レイワ</t>
    </rPh>
    <rPh sb="3" eb="5">
      <t>ネンド</t>
    </rPh>
    <rPh sb="5" eb="7">
      <t>ヘイネンド</t>
    </rPh>
    <rPh sb="6" eb="7">
      <t>ダイ</t>
    </rPh>
    <rPh sb="8" eb="9">
      <t>カイ</t>
    </rPh>
    <rPh sb="10" eb="12">
      <t>ヒトヨシ</t>
    </rPh>
    <rPh sb="12" eb="13">
      <t>シ</t>
    </rPh>
    <rPh sb="13" eb="15">
      <t>リクジョウ</t>
    </rPh>
    <rPh sb="15" eb="17">
      <t>キョウギ</t>
    </rPh>
    <rPh sb="17" eb="19">
      <t>キロク</t>
    </rPh>
    <rPh sb="19" eb="20">
      <t>カイ</t>
    </rPh>
    <rPh sb="20" eb="22">
      <t>サンカ</t>
    </rPh>
    <rPh sb="22" eb="25">
      <t>モウシコミショ</t>
    </rPh>
    <phoneticPr fontId="3"/>
  </si>
  <si>
    <t>令和6年5月13日（月）　17時まで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10" eb="11">
      <t>ゲツ</t>
    </rPh>
    <rPh sb="15" eb="16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</si>
</sst>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男&quot;\ 0"/>
    <numFmt numFmtId="177" formatCode="&quot;女&quot;\ 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>
      <alignment vertical="center"/>
    </xf>
    <xf numFmtId="0" fontId="4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0" fillId="2" borderId="3" xfId="0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2" borderId="5" xfId="0" applyFill="1" applyBorder="1" applyAlignment="1"/>
    <xf numFmtId="0" fontId="0" fillId="2" borderId="5" xfId="0" applyFill="1" applyBorder="1" applyAlignment="1">
      <alignment horizontal="right" vertical="top"/>
    </xf>
    <xf numFmtId="0" fontId="0" fillId="2" borderId="5" xfId="0" applyFill="1" applyBorder="1" applyAlignment="1">
      <alignment vertical="top"/>
    </xf>
    <xf numFmtId="0" fontId="0" fillId="2" borderId="0" xfId="0" applyFill="1" applyAlignment="1"/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vertical="top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7" xfId="0" applyFill="1" applyBorder="1" applyAlignment="1">
      <alignment horizontal="right" vertical="top"/>
    </xf>
    <xf numFmtId="0" fontId="0" fillId="2" borderId="7" xfId="0" applyFill="1" applyBorder="1" applyAlignment="1">
      <alignment vertical="top"/>
    </xf>
    <xf numFmtId="0" fontId="6" fillId="3" borderId="8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right" vertical="center"/>
    </xf>
    <xf numFmtId="0" fontId="0" fillId="4" borderId="0" xfId="0" applyFill="1">
      <alignment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0" xfId="0" applyAlignment="1">
      <alignment vertical="top"/>
    </xf>
    <xf numFmtId="0" fontId="0" fillId="5" borderId="8" xfId="0" applyFill="1" applyBorder="1">
      <alignment vertical="center"/>
    </xf>
    <xf numFmtId="0" fontId="12" fillId="4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top" wrapText="1"/>
    </xf>
    <xf numFmtId="0" fontId="0" fillId="4" borderId="0" xfId="0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hidden="1"/>
    </xf>
    <xf numFmtId="5" fontId="2" fillId="4" borderId="8" xfId="0" applyNumberFormat="1" applyFont="1" applyFill="1" applyBorder="1" applyAlignment="1" applyProtection="1">
      <alignment horizontal="right" vertical="center"/>
      <protection hidden="1"/>
    </xf>
    <xf numFmtId="176" fontId="0" fillId="4" borderId="14" xfId="0" applyNumberFormat="1" applyFill="1" applyBorder="1" applyAlignment="1" applyProtection="1">
      <alignment horizontal="center" vertical="center"/>
      <protection hidden="1"/>
    </xf>
    <xf numFmtId="177" fontId="0" fillId="4" borderId="15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13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0" fillId="5" borderId="0" xfId="0" applyFill="1">
      <alignment vertical="center"/>
    </xf>
    <xf numFmtId="0" fontId="12" fillId="5" borderId="0" xfId="0" applyFont="1" applyFill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wrapText="1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4" borderId="22" xfId="0" applyFill="1" applyBorder="1" applyAlignment="1">
      <alignment horizontal="left" vertical="center" wrapText="1" shrinkToFit="1"/>
    </xf>
    <xf numFmtId="0" fontId="0" fillId="4" borderId="0" xfId="0" applyFill="1" applyAlignment="1">
      <alignment horizontal="left" vertical="center" wrapText="1" shrinkToFit="1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2" fillId="4" borderId="7" xfId="0" applyFont="1" applyFill="1" applyBorder="1" applyAlignment="1">
      <alignment horizontal="center" vertical="center" wrapText="1" shrinkToFit="1"/>
    </xf>
    <xf numFmtId="0" fontId="0" fillId="3" borderId="8" xfId="0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top" wrapText="1"/>
    </xf>
    <xf numFmtId="0" fontId="0" fillId="4" borderId="18" xfId="0" applyFill="1" applyBorder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9" fillId="4" borderId="0" xfId="1" applyFill="1" applyAlignment="1" applyProtection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left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Alignment="1">
      <alignment horizontal="left" vertical="top" wrapText="1" readingOrder="1"/>
    </xf>
    <xf numFmtId="0" fontId="14" fillId="4" borderId="0" xfId="0" applyFont="1" applyFill="1" applyAlignment="1">
      <alignment horizontal="left" vertical="center"/>
    </xf>
    <xf numFmtId="0" fontId="0" fillId="4" borderId="21" xfId="0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/>
    </xf>
    <xf numFmtId="0" fontId="0" fillId="5" borderId="21" xfId="0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itoriku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B3" sqref="B3"/>
    </sheetView>
  </sheetViews>
  <sheetFormatPr defaultRowHeight="13.5" x14ac:dyDescent="0.15"/>
  <cols>
    <col min="1" max="1" width="10.5" customWidth="1"/>
    <col min="2" max="2" width="15.125" customWidth="1"/>
    <col min="3" max="3" width="12.5" customWidth="1"/>
    <col min="4" max="4" width="12.625" customWidth="1"/>
    <col min="5" max="5" width="11.875" customWidth="1"/>
    <col min="6" max="6" width="23.875" customWidth="1"/>
    <col min="7" max="7" width="8.875" customWidth="1"/>
  </cols>
  <sheetData>
    <row r="1" spans="1:7" ht="35.25" customHeight="1" thickBot="1" x14ac:dyDescent="0.2">
      <c r="A1" s="70" t="s">
        <v>65</v>
      </c>
      <c r="B1" s="70"/>
      <c r="C1" s="70"/>
      <c r="D1" s="70"/>
      <c r="E1" s="70"/>
      <c r="F1" s="70"/>
      <c r="G1" s="70"/>
    </row>
    <row r="2" spans="1:7" ht="14.25" thickTop="1" x14ac:dyDescent="0.15">
      <c r="A2" s="1"/>
      <c r="B2" s="2"/>
      <c r="C2" s="3"/>
      <c r="D2" s="3"/>
      <c r="E2" s="3"/>
      <c r="F2" s="3"/>
      <c r="G2" s="20"/>
    </row>
    <row r="3" spans="1:7" ht="20.25" customHeight="1" x14ac:dyDescent="0.15">
      <c r="A3" s="4" t="s">
        <v>53</v>
      </c>
      <c r="B3" s="16"/>
      <c r="C3" s="17" t="s">
        <v>3</v>
      </c>
      <c r="D3" s="67"/>
      <c r="E3" s="68"/>
      <c r="F3" s="69"/>
      <c r="G3" s="21"/>
    </row>
    <row r="4" spans="1:7" x14ac:dyDescent="0.15">
      <c r="A4" s="72"/>
      <c r="B4" s="73"/>
      <c r="C4" s="73"/>
      <c r="D4" s="73"/>
      <c r="E4" s="73"/>
      <c r="F4" s="73"/>
      <c r="G4" s="22"/>
    </row>
    <row r="5" spans="1:7" x14ac:dyDescent="0.15">
      <c r="A5" s="5"/>
      <c r="B5" s="6"/>
      <c r="C5" s="7"/>
      <c r="D5" s="8"/>
      <c r="E5" s="6"/>
      <c r="F5" s="9"/>
      <c r="G5" s="21"/>
    </row>
    <row r="6" spans="1:7" ht="21.75" customHeight="1" x14ac:dyDescent="0.15">
      <c r="A6" s="63" t="s">
        <v>4</v>
      </c>
      <c r="B6" s="64"/>
      <c r="C6" s="71"/>
      <c r="D6" s="71"/>
      <c r="E6" s="23"/>
      <c r="F6" s="9"/>
      <c r="G6" s="21"/>
    </row>
    <row r="7" spans="1:7" x14ac:dyDescent="0.15">
      <c r="A7" s="4"/>
      <c r="B7" s="9"/>
      <c r="C7" s="10"/>
      <c r="D7" s="11"/>
      <c r="E7" s="9"/>
      <c r="F7" s="9"/>
      <c r="G7" s="21"/>
    </row>
    <row r="8" spans="1:7" ht="18.75" customHeight="1" x14ac:dyDescent="0.15">
      <c r="A8" s="63" t="s">
        <v>54</v>
      </c>
      <c r="B8" s="64"/>
      <c r="C8" s="61"/>
      <c r="D8" s="62"/>
      <c r="E8" s="9"/>
      <c r="F8" s="9"/>
      <c r="G8" s="21"/>
    </row>
    <row r="9" spans="1:7" ht="14.25" thickBot="1" x14ac:dyDescent="0.2">
      <c r="A9" s="12"/>
      <c r="B9" s="13"/>
      <c r="C9" s="14"/>
      <c r="D9" s="15"/>
      <c r="E9" s="13"/>
      <c r="F9" s="13"/>
      <c r="G9" s="24"/>
    </row>
    <row r="10" spans="1:7" ht="14.25" thickTop="1" x14ac:dyDescent="0.15">
      <c r="A10" s="46"/>
      <c r="B10" s="18"/>
      <c r="C10" s="18"/>
      <c r="D10" s="18"/>
      <c r="E10" s="18"/>
      <c r="F10" s="18"/>
      <c r="G10" s="18"/>
    </row>
    <row r="11" spans="1:7" x14ac:dyDescent="0.15">
      <c r="A11" s="18"/>
      <c r="B11" s="35"/>
      <c r="C11" s="18"/>
      <c r="D11" s="18"/>
      <c r="E11" s="18"/>
      <c r="F11" s="18"/>
      <c r="G11" s="18"/>
    </row>
    <row r="12" spans="1:7" x14ac:dyDescent="0.15">
      <c r="A12" s="75" t="s">
        <v>0</v>
      </c>
      <c r="B12" s="36" t="s">
        <v>6</v>
      </c>
      <c r="C12" s="36" t="s">
        <v>1</v>
      </c>
      <c r="D12" s="81" t="s">
        <v>2</v>
      </c>
      <c r="E12" s="81"/>
      <c r="F12" s="65" t="s">
        <v>52</v>
      </c>
      <c r="G12" s="66"/>
    </row>
    <row r="13" spans="1:7" ht="14.25" x14ac:dyDescent="0.15">
      <c r="A13" s="75"/>
      <c r="B13" s="37" t="str">
        <f>D13+E13&amp;"人×600円"</f>
        <v>0人×600円</v>
      </c>
      <c r="C13" s="38">
        <f>600*(D13+E13)</f>
        <v>0</v>
      </c>
      <c r="D13" s="39">
        <f>COUNTA(男子!B4:B48)</f>
        <v>0</v>
      </c>
      <c r="E13" s="40">
        <f>COUNTA(女子!B4:B48)</f>
        <v>0</v>
      </c>
      <c r="F13" s="65"/>
      <c r="G13" s="66"/>
    </row>
    <row r="14" spans="1:7" x14ac:dyDescent="0.15">
      <c r="A14" s="18"/>
      <c r="B14" s="18"/>
      <c r="C14" s="18"/>
      <c r="D14" s="18"/>
      <c r="E14" s="18"/>
      <c r="F14" s="18"/>
      <c r="G14" s="18"/>
    </row>
    <row r="15" spans="1:7" ht="37.5" customHeight="1" x14ac:dyDescent="0.15">
      <c r="A15" s="18"/>
      <c r="B15" s="18" t="s">
        <v>41</v>
      </c>
      <c r="C15" s="82" t="s">
        <v>55</v>
      </c>
      <c r="D15" s="82"/>
      <c r="E15" s="82"/>
      <c r="F15" s="82"/>
      <c r="G15" s="18"/>
    </row>
    <row r="16" spans="1:7" ht="37.5" customHeight="1" x14ac:dyDescent="0.15">
      <c r="A16" s="18"/>
      <c r="B16" s="18"/>
      <c r="C16" s="74" t="s">
        <v>56</v>
      </c>
      <c r="D16" s="74"/>
      <c r="E16" s="74"/>
      <c r="F16" s="74"/>
      <c r="G16" s="18"/>
    </row>
    <row r="17" spans="1:10" ht="37.5" customHeight="1" x14ac:dyDescent="0.15">
      <c r="A17" s="18"/>
      <c r="B17" s="18"/>
      <c r="C17" s="74" t="s">
        <v>42</v>
      </c>
      <c r="D17" s="74"/>
      <c r="E17" s="74"/>
      <c r="F17" s="74"/>
      <c r="G17" s="18"/>
    </row>
    <row r="18" spans="1:10" ht="44.25" customHeight="1" x14ac:dyDescent="0.15">
      <c r="A18" s="18"/>
      <c r="B18" s="18"/>
      <c r="C18" s="74" t="s">
        <v>63</v>
      </c>
      <c r="D18" s="74"/>
      <c r="E18" s="74"/>
      <c r="F18" s="74"/>
      <c r="G18" s="18"/>
    </row>
    <row r="19" spans="1:10" x14ac:dyDescent="0.15">
      <c r="A19" s="18"/>
      <c r="B19" s="18"/>
      <c r="C19" s="18"/>
      <c r="D19" s="18"/>
      <c r="E19" s="18"/>
      <c r="F19" s="18"/>
      <c r="G19" s="18"/>
    </row>
    <row r="20" spans="1:10" x14ac:dyDescent="0.15">
      <c r="A20" s="18"/>
      <c r="B20" s="18" t="s">
        <v>7</v>
      </c>
      <c r="C20" s="18" t="s">
        <v>62</v>
      </c>
      <c r="D20" s="18"/>
      <c r="E20" s="18"/>
      <c r="F20" s="18"/>
      <c r="G20" s="18"/>
    </row>
    <row r="21" spans="1:10" s="26" customFormat="1" ht="30" customHeight="1" x14ac:dyDescent="0.15">
      <c r="A21" s="41"/>
      <c r="B21" s="41"/>
      <c r="C21" s="80" t="s">
        <v>12</v>
      </c>
      <c r="D21" s="80"/>
      <c r="E21" s="80"/>
      <c r="F21" s="80"/>
      <c r="G21" s="42"/>
      <c r="H21" s="34"/>
      <c r="I21" s="34"/>
      <c r="J21" s="34"/>
    </row>
    <row r="22" spans="1:10" ht="16.5" customHeight="1" x14ac:dyDescent="0.15">
      <c r="A22" s="18"/>
      <c r="B22" s="18"/>
      <c r="C22" s="43"/>
      <c r="D22" s="44" t="s">
        <v>13</v>
      </c>
      <c r="E22" s="43"/>
      <c r="F22" s="43"/>
      <c r="G22" s="18"/>
    </row>
    <row r="23" spans="1:10" ht="21" customHeight="1" x14ac:dyDescent="0.15">
      <c r="A23" s="18"/>
      <c r="B23" s="18"/>
      <c r="C23" s="18"/>
      <c r="D23" s="27" t="str">
        <f>B3&amp;".xls"</f>
        <v>.xls</v>
      </c>
      <c r="E23" s="18"/>
      <c r="F23" s="18"/>
      <c r="G23" s="18"/>
    </row>
    <row r="24" spans="1:10" x14ac:dyDescent="0.15">
      <c r="A24" s="18"/>
      <c r="B24" s="18" t="s">
        <v>8</v>
      </c>
      <c r="C24" s="18" t="s">
        <v>9</v>
      </c>
      <c r="D24" s="18"/>
      <c r="E24" s="18"/>
      <c r="F24" s="18"/>
      <c r="G24" s="18"/>
    </row>
    <row r="25" spans="1:10" x14ac:dyDescent="0.15">
      <c r="A25" s="18"/>
      <c r="B25" s="18"/>
      <c r="C25" s="18" t="s">
        <v>57</v>
      </c>
      <c r="D25" s="18"/>
      <c r="E25" s="18"/>
      <c r="F25" s="18"/>
      <c r="G25" s="18"/>
    </row>
    <row r="26" spans="1:10" ht="16.5" customHeight="1" x14ac:dyDescent="0.15">
      <c r="A26" s="18"/>
      <c r="B26" s="18"/>
      <c r="C26" s="18" t="s">
        <v>14</v>
      </c>
      <c r="D26" s="18"/>
      <c r="E26" s="18"/>
      <c r="F26" s="18"/>
      <c r="G26" s="18"/>
    </row>
    <row r="27" spans="1:10" ht="31.5" customHeight="1" x14ac:dyDescent="0.15">
      <c r="A27" s="18"/>
      <c r="B27" s="18"/>
      <c r="C27" s="79" t="s">
        <v>51</v>
      </c>
      <c r="D27" s="79"/>
      <c r="E27" s="79"/>
      <c r="F27" s="79"/>
      <c r="G27" s="18"/>
    </row>
    <row r="28" spans="1:10" x14ac:dyDescent="0.15">
      <c r="A28" s="18"/>
      <c r="B28" s="18"/>
      <c r="C28" s="18"/>
      <c r="D28" s="18"/>
      <c r="E28" s="18"/>
      <c r="F28" s="18"/>
      <c r="G28" s="18"/>
    </row>
    <row r="29" spans="1:10" ht="21" x14ac:dyDescent="0.15">
      <c r="A29" s="18"/>
      <c r="B29" s="45" t="s">
        <v>10</v>
      </c>
      <c r="C29" s="77" t="s">
        <v>49</v>
      </c>
      <c r="D29" s="78"/>
      <c r="E29" s="18"/>
      <c r="F29" s="18"/>
      <c r="G29" s="18"/>
    </row>
    <row r="30" spans="1:10" ht="21" x14ac:dyDescent="0.15">
      <c r="A30" s="18"/>
      <c r="B30" s="45" t="s">
        <v>11</v>
      </c>
      <c r="C30" s="76" t="s">
        <v>66</v>
      </c>
      <c r="D30" s="76"/>
      <c r="E30" s="76"/>
      <c r="F30" s="76"/>
      <c r="G30" s="18"/>
    </row>
    <row r="31" spans="1:10" x14ac:dyDescent="0.15">
      <c r="A31" s="18"/>
      <c r="B31" s="18"/>
      <c r="C31" s="18"/>
      <c r="D31" s="18"/>
      <c r="E31" s="18"/>
      <c r="F31" s="18"/>
      <c r="G31" s="18"/>
    </row>
    <row r="32" spans="1:10" x14ac:dyDescent="0.15">
      <c r="A32" s="18"/>
      <c r="B32" s="18"/>
      <c r="C32" s="18"/>
      <c r="D32" s="18"/>
      <c r="E32" s="18"/>
      <c r="F32" s="18"/>
      <c r="G32" s="18"/>
    </row>
  </sheetData>
  <sheetProtection algorithmName="SHA-512" hashValue="L1wgSzlK8VJ0bneEd7QN11vbZng2hg6FzxVpFRnfVK96i6wZv/hVWK1RMZhx1Cgo8Uv04BIHooI2pAWFQmPVRw==" saltValue="/hr3MoGC09JpMJD7bTH44w==" spinCount="100000" sheet="1" selectLockedCells="1"/>
  <mergeCells count="18">
    <mergeCell ref="C16:F16"/>
    <mergeCell ref="C17:F17"/>
    <mergeCell ref="A12:A13"/>
    <mergeCell ref="C18:F18"/>
    <mergeCell ref="C30:F30"/>
    <mergeCell ref="C29:D29"/>
    <mergeCell ref="C27:F27"/>
    <mergeCell ref="C21:F21"/>
    <mergeCell ref="D12:E12"/>
    <mergeCell ref="C15:F15"/>
    <mergeCell ref="C8:D8"/>
    <mergeCell ref="A8:B8"/>
    <mergeCell ref="F12:G13"/>
    <mergeCell ref="D3:F3"/>
    <mergeCell ref="A1:G1"/>
    <mergeCell ref="A6:B6"/>
    <mergeCell ref="C6:D6"/>
    <mergeCell ref="A4:F4"/>
  </mergeCells>
  <phoneticPr fontId="1"/>
  <dataValidations count="1">
    <dataValidation imeMode="on" allowBlank="1" error="▼をクリックしリストから選択してください。" sqref="B3" xr:uid="{00000000-0002-0000-0000-000000000000}"/>
  </dataValidations>
  <hyperlinks>
    <hyperlink ref="C29" r:id="rId1" xr:uid="{00000000-0004-0000-0000-000000000000}"/>
  </hyperlinks>
  <pageMargins left="0.47244094488188981" right="0.35433070866141736" top="0.74803149606299213" bottom="0.74803149606299213" header="0.31496062992125984" footer="0.31496062992125984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zoomScaleNormal="100" workbookViewId="0">
      <selection activeCell="B4" sqref="B4"/>
    </sheetView>
  </sheetViews>
  <sheetFormatPr defaultRowHeight="13.5" x14ac:dyDescent="0.15"/>
  <cols>
    <col min="1" max="1" width="6.625" customWidth="1"/>
    <col min="2" max="2" width="15.5" customWidth="1"/>
    <col min="3" max="3" width="15.25" customWidth="1"/>
    <col min="4" max="4" width="6.25" customWidth="1"/>
    <col min="5" max="7" width="12.125" customWidth="1"/>
  </cols>
  <sheetData>
    <row r="1" spans="1:7" ht="31.5" customHeight="1" x14ac:dyDescent="0.15">
      <c r="A1" s="83" t="str">
        <f>"所属名："&amp;所属データ!$B$3</f>
        <v>所属名：</v>
      </c>
      <c r="B1" s="83"/>
      <c r="C1" s="83"/>
      <c r="D1" s="18"/>
      <c r="E1" s="18"/>
      <c r="F1" s="18"/>
      <c r="G1" s="18"/>
    </row>
    <row r="2" spans="1:7" ht="31.5" customHeight="1" x14ac:dyDescent="0.15">
      <c r="A2" s="18"/>
      <c r="B2" s="28" t="s">
        <v>31</v>
      </c>
      <c r="C2" s="84" t="s">
        <v>64</v>
      </c>
      <c r="D2" s="84"/>
      <c r="E2" s="84"/>
      <c r="F2" s="84"/>
      <c r="G2" s="84"/>
    </row>
    <row r="3" spans="1:7" ht="17.25" customHeight="1" x14ac:dyDescent="0.15">
      <c r="A3" s="19" t="s">
        <v>5</v>
      </c>
      <c r="B3" s="19" t="s">
        <v>15</v>
      </c>
      <c r="C3" s="19" t="s">
        <v>16</v>
      </c>
      <c r="D3" s="19" t="s">
        <v>17</v>
      </c>
      <c r="E3" s="32" t="s">
        <v>47</v>
      </c>
      <c r="F3" s="19" t="s">
        <v>48</v>
      </c>
      <c r="G3" s="19" t="s">
        <v>18</v>
      </c>
    </row>
    <row r="4" spans="1:7" ht="17.25" customHeight="1" x14ac:dyDescent="0.15">
      <c r="A4" s="19">
        <v>1</v>
      </c>
      <c r="B4" s="53"/>
      <c r="C4" s="25"/>
      <c r="D4" s="25"/>
      <c r="E4" s="33"/>
      <c r="F4" s="33"/>
      <c r="G4" s="25"/>
    </row>
    <row r="5" spans="1:7" ht="17.25" customHeight="1" x14ac:dyDescent="0.15">
      <c r="A5" s="19">
        <v>2</v>
      </c>
      <c r="B5" s="53"/>
      <c r="C5" s="25"/>
      <c r="D5" s="25"/>
      <c r="E5" s="33"/>
      <c r="F5" s="33"/>
      <c r="G5" s="25"/>
    </row>
    <row r="6" spans="1:7" ht="17.25" customHeight="1" x14ac:dyDescent="0.15">
      <c r="A6" s="19">
        <v>3</v>
      </c>
      <c r="B6" s="53"/>
      <c r="C6" s="25"/>
      <c r="D6" s="25"/>
      <c r="E6" s="33"/>
      <c r="F6" s="33"/>
      <c r="G6" s="25"/>
    </row>
    <row r="7" spans="1:7" ht="17.25" customHeight="1" x14ac:dyDescent="0.15">
      <c r="A7" s="19">
        <v>4</v>
      </c>
      <c r="B7" s="53"/>
      <c r="C7" s="25"/>
      <c r="D7" s="25"/>
      <c r="E7" s="33"/>
      <c r="F7" s="33"/>
      <c r="G7" s="25"/>
    </row>
    <row r="8" spans="1:7" ht="17.25" customHeight="1" x14ac:dyDescent="0.15">
      <c r="A8" s="19">
        <v>5</v>
      </c>
      <c r="B8" s="53"/>
      <c r="C8" s="25"/>
      <c r="D8" s="25"/>
      <c r="E8" s="33"/>
      <c r="F8" s="33"/>
      <c r="G8" s="25"/>
    </row>
    <row r="9" spans="1:7" ht="17.25" customHeight="1" x14ac:dyDescent="0.15">
      <c r="A9" s="19">
        <v>6</v>
      </c>
      <c r="B9" s="53"/>
      <c r="C9" s="25"/>
      <c r="D9" s="25"/>
      <c r="E9" s="33"/>
      <c r="F9" s="33"/>
      <c r="G9" s="25"/>
    </row>
    <row r="10" spans="1:7" ht="17.25" customHeight="1" x14ac:dyDescent="0.15">
      <c r="A10" s="19">
        <v>7</v>
      </c>
      <c r="B10" s="53"/>
      <c r="C10" s="25"/>
      <c r="D10" s="25"/>
      <c r="E10" s="33"/>
      <c r="F10" s="33"/>
      <c r="G10" s="25"/>
    </row>
    <row r="11" spans="1:7" ht="17.25" customHeight="1" x14ac:dyDescent="0.15">
      <c r="A11" s="19">
        <v>8</v>
      </c>
      <c r="B11" s="25"/>
      <c r="C11" s="25"/>
      <c r="D11" s="25"/>
      <c r="E11" s="33"/>
      <c r="F11" s="33"/>
      <c r="G11" s="25"/>
    </row>
    <row r="12" spans="1:7" ht="17.25" customHeight="1" x14ac:dyDescent="0.15">
      <c r="A12" s="19">
        <v>9</v>
      </c>
      <c r="B12" s="25"/>
      <c r="C12" s="25"/>
      <c r="D12" s="25"/>
      <c r="E12" s="33"/>
      <c r="F12" s="33"/>
      <c r="G12" s="25"/>
    </row>
    <row r="13" spans="1:7" ht="17.25" customHeight="1" x14ac:dyDescent="0.15">
      <c r="A13" s="19">
        <v>10</v>
      </c>
      <c r="B13" s="25"/>
      <c r="C13" s="25"/>
      <c r="D13" s="25"/>
      <c r="E13" s="33"/>
      <c r="F13" s="33"/>
      <c r="G13" s="25"/>
    </row>
    <row r="14" spans="1:7" ht="17.25" customHeight="1" x14ac:dyDescent="0.15">
      <c r="A14" s="19">
        <v>11</v>
      </c>
      <c r="B14" s="25"/>
      <c r="C14" s="25"/>
      <c r="D14" s="25"/>
      <c r="E14" s="33"/>
      <c r="F14" s="33"/>
      <c r="G14" s="25"/>
    </row>
    <row r="15" spans="1:7" ht="17.25" customHeight="1" x14ac:dyDescent="0.15">
      <c r="A15" s="19">
        <v>12</v>
      </c>
      <c r="B15" s="25"/>
      <c r="C15" s="25"/>
      <c r="D15" s="25"/>
      <c r="E15" s="33"/>
      <c r="F15" s="33"/>
      <c r="G15" s="25"/>
    </row>
    <row r="16" spans="1:7" ht="17.25" customHeight="1" x14ac:dyDescent="0.15">
      <c r="A16" s="19">
        <v>13</v>
      </c>
      <c r="B16" s="25"/>
      <c r="C16" s="25"/>
      <c r="D16" s="25"/>
      <c r="E16" s="33"/>
      <c r="F16" s="33"/>
      <c r="G16" s="25"/>
    </row>
    <row r="17" spans="1:7" ht="17.25" customHeight="1" x14ac:dyDescent="0.15">
      <c r="A17" s="19">
        <v>14</v>
      </c>
      <c r="B17" s="25"/>
      <c r="C17" s="25"/>
      <c r="D17" s="25"/>
      <c r="E17" s="33"/>
      <c r="F17" s="33"/>
      <c r="G17" s="25"/>
    </row>
    <row r="18" spans="1:7" ht="17.25" customHeight="1" x14ac:dyDescent="0.15">
      <c r="A18" s="19">
        <v>15</v>
      </c>
      <c r="B18" s="25"/>
      <c r="C18" s="25"/>
      <c r="D18" s="25"/>
      <c r="E18" s="33"/>
      <c r="F18" s="33"/>
      <c r="G18" s="25"/>
    </row>
    <row r="19" spans="1:7" ht="17.25" customHeight="1" x14ac:dyDescent="0.15">
      <c r="A19" s="19">
        <v>16</v>
      </c>
      <c r="B19" s="25"/>
      <c r="C19" s="25"/>
      <c r="D19" s="25"/>
      <c r="E19" s="33"/>
      <c r="F19" s="33"/>
      <c r="G19" s="25"/>
    </row>
    <row r="20" spans="1:7" ht="17.25" customHeight="1" x14ac:dyDescent="0.15">
      <c r="A20" s="19">
        <v>17</v>
      </c>
      <c r="B20" s="25"/>
      <c r="C20" s="25"/>
      <c r="D20" s="25"/>
      <c r="E20" s="33"/>
      <c r="F20" s="33"/>
      <c r="G20" s="25"/>
    </row>
    <row r="21" spans="1:7" ht="17.25" customHeight="1" x14ac:dyDescent="0.15">
      <c r="A21" s="19">
        <v>18</v>
      </c>
      <c r="B21" s="25"/>
      <c r="C21" s="25"/>
      <c r="D21" s="25"/>
      <c r="E21" s="33"/>
      <c r="F21" s="33"/>
      <c r="G21" s="25"/>
    </row>
    <row r="22" spans="1:7" ht="17.25" customHeight="1" x14ac:dyDescent="0.15">
      <c r="A22" s="19">
        <v>19</v>
      </c>
      <c r="B22" s="25"/>
      <c r="C22" s="25"/>
      <c r="D22" s="25"/>
      <c r="E22" s="33"/>
      <c r="F22" s="33"/>
      <c r="G22" s="25"/>
    </row>
    <row r="23" spans="1:7" ht="17.25" customHeight="1" x14ac:dyDescent="0.15">
      <c r="A23" s="19">
        <v>20</v>
      </c>
      <c r="B23" s="25"/>
      <c r="C23" s="25"/>
      <c r="D23" s="25"/>
      <c r="E23" s="33"/>
      <c r="F23" s="33"/>
      <c r="G23" s="25"/>
    </row>
    <row r="24" spans="1:7" ht="17.25" customHeight="1" x14ac:dyDescent="0.15">
      <c r="A24" s="19">
        <v>21</v>
      </c>
      <c r="B24" s="25"/>
      <c r="C24" s="25"/>
      <c r="D24" s="25"/>
      <c r="E24" s="33"/>
      <c r="F24" s="33"/>
      <c r="G24" s="25"/>
    </row>
    <row r="25" spans="1:7" ht="17.25" customHeight="1" x14ac:dyDescent="0.15">
      <c r="A25" s="19">
        <v>22</v>
      </c>
      <c r="B25" s="25"/>
      <c r="C25" s="25"/>
      <c r="D25" s="25"/>
      <c r="E25" s="33"/>
      <c r="F25" s="33"/>
      <c r="G25" s="25"/>
    </row>
    <row r="26" spans="1:7" ht="17.25" customHeight="1" x14ac:dyDescent="0.15">
      <c r="A26" s="19">
        <v>23</v>
      </c>
      <c r="B26" s="25"/>
      <c r="C26" s="25"/>
      <c r="D26" s="25"/>
      <c r="E26" s="33"/>
      <c r="F26" s="33"/>
      <c r="G26" s="25"/>
    </row>
    <row r="27" spans="1:7" ht="17.25" customHeight="1" x14ac:dyDescent="0.15">
      <c r="A27" s="19">
        <v>24</v>
      </c>
      <c r="B27" s="25"/>
      <c r="C27" s="25"/>
      <c r="D27" s="25"/>
      <c r="E27" s="33"/>
      <c r="F27" s="33"/>
      <c r="G27" s="25"/>
    </row>
    <row r="28" spans="1:7" ht="17.25" customHeight="1" x14ac:dyDescent="0.15">
      <c r="A28" s="19">
        <v>25</v>
      </c>
      <c r="B28" s="25"/>
      <c r="C28" s="25"/>
      <c r="D28" s="25"/>
      <c r="E28" s="33"/>
      <c r="F28" s="33"/>
      <c r="G28" s="25"/>
    </row>
    <row r="29" spans="1:7" ht="17.25" customHeight="1" x14ac:dyDescent="0.15">
      <c r="A29" s="19">
        <v>26</v>
      </c>
      <c r="B29" s="25"/>
      <c r="C29" s="25"/>
      <c r="D29" s="25"/>
      <c r="E29" s="33"/>
      <c r="F29" s="33"/>
      <c r="G29" s="25"/>
    </row>
    <row r="30" spans="1:7" ht="17.25" customHeight="1" x14ac:dyDescent="0.15">
      <c r="A30" s="19">
        <v>27</v>
      </c>
      <c r="B30" s="25"/>
      <c r="C30" s="25"/>
      <c r="D30" s="25"/>
      <c r="E30" s="33"/>
      <c r="F30" s="33"/>
      <c r="G30" s="25"/>
    </row>
    <row r="31" spans="1:7" ht="17.25" customHeight="1" x14ac:dyDescent="0.15">
      <c r="A31" s="19">
        <v>28</v>
      </c>
      <c r="B31" s="25"/>
      <c r="C31" s="25"/>
      <c r="D31" s="25"/>
      <c r="E31" s="33"/>
      <c r="F31" s="33"/>
      <c r="G31" s="25"/>
    </row>
    <row r="32" spans="1:7" ht="17.25" customHeight="1" x14ac:dyDescent="0.15">
      <c r="A32" s="19">
        <v>29</v>
      </c>
      <c r="B32" s="25"/>
      <c r="C32" s="25"/>
      <c r="D32" s="25"/>
      <c r="E32" s="33"/>
      <c r="F32" s="33"/>
      <c r="G32" s="25"/>
    </row>
    <row r="33" spans="1:7" ht="17.25" customHeight="1" x14ac:dyDescent="0.15">
      <c r="A33" s="19">
        <v>30</v>
      </c>
      <c r="B33" s="25"/>
      <c r="C33" s="25"/>
      <c r="D33" s="25"/>
      <c r="E33" s="33"/>
      <c r="F33" s="33"/>
      <c r="G33" s="25"/>
    </row>
    <row r="34" spans="1:7" ht="17.25" customHeight="1" x14ac:dyDescent="0.15">
      <c r="A34" s="19">
        <v>31</v>
      </c>
      <c r="B34" s="25"/>
      <c r="C34" s="25"/>
      <c r="D34" s="25"/>
      <c r="E34" s="33"/>
      <c r="F34" s="33"/>
      <c r="G34" s="25"/>
    </row>
    <row r="35" spans="1:7" ht="17.25" customHeight="1" x14ac:dyDescent="0.15">
      <c r="A35" s="19">
        <v>32</v>
      </c>
      <c r="B35" s="25"/>
      <c r="C35" s="25"/>
      <c r="D35" s="25"/>
      <c r="E35" s="33"/>
      <c r="F35" s="33"/>
      <c r="G35" s="25"/>
    </row>
    <row r="36" spans="1:7" ht="17.25" customHeight="1" x14ac:dyDescent="0.15">
      <c r="A36" s="19">
        <v>33</v>
      </c>
      <c r="B36" s="25"/>
      <c r="C36" s="25"/>
      <c r="D36" s="25"/>
      <c r="E36" s="33"/>
      <c r="F36" s="33"/>
      <c r="G36" s="25"/>
    </row>
    <row r="37" spans="1:7" ht="17.25" customHeight="1" x14ac:dyDescent="0.15">
      <c r="A37" s="19">
        <v>34</v>
      </c>
      <c r="B37" s="25"/>
      <c r="C37" s="25"/>
      <c r="D37" s="25"/>
      <c r="E37" s="33"/>
      <c r="F37" s="33"/>
      <c r="G37" s="25"/>
    </row>
    <row r="38" spans="1:7" ht="17.25" customHeight="1" x14ac:dyDescent="0.15">
      <c r="A38" s="19">
        <v>35</v>
      </c>
      <c r="B38" s="25"/>
      <c r="C38" s="25"/>
      <c r="D38" s="25"/>
      <c r="E38" s="33"/>
      <c r="F38" s="33"/>
      <c r="G38" s="25"/>
    </row>
    <row r="39" spans="1:7" ht="17.25" customHeight="1" x14ac:dyDescent="0.15">
      <c r="A39" s="19">
        <v>36</v>
      </c>
      <c r="B39" s="25"/>
      <c r="C39" s="25"/>
      <c r="D39" s="25"/>
      <c r="E39" s="33"/>
      <c r="F39" s="33"/>
      <c r="G39" s="25"/>
    </row>
    <row r="40" spans="1:7" ht="17.25" customHeight="1" x14ac:dyDescent="0.15">
      <c r="A40" s="19">
        <v>37</v>
      </c>
      <c r="B40" s="25"/>
      <c r="C40" s="25"/>
      <c r="D40" s="25"/>
      <c r="E40" s="33"/>
      <c r="F40" s="33"/>
      <c r="G40" s="25"/>
    </row>
    <row r="41" spans="1:7" ht="17.25" customHeight="1" x14ac:dyDescent="0.15">
      <c r="A41" s="19">
        <v>38</v>
      </c>
      <c r="B41" s="25"/>
      <c r="C41" s="25"/>
      <c r="D41" s="25"/>
      <c r="E41" s="33"/>
      <c r="F41" s="33"/>
      <c r="G41" s="25"/>
    </row>
    <row r="42" spans="1:7" ht="17.25" customHeight="1" x14ac:dyDescent="0.15">
      <c r="A42" s="19">
        <v>39</v>
      </c>
      <c r="B42" s="25"/>
      <c r="C42" s="25"/>
      <c r="D42" s="25"/>
      <c r="E42" s="33"/>
      <c r="F42" s="33"/>
      <c r="G42" s="25"/>
    </row>
    <row r="43" spans="1:7" ht="17.25" customHeight="1" x14ac:dyDescent="0.15">
      <c r="A43" s="19">
        <v>40</v>
      </c>
      <c r="B43" s="25"/>
      <c r="C43" s="25"/>
      <c r="D43" s="25"/>
      <c r="E43" s="33"/>
      <c r="F43" s="33"/>
      <c r="G43" s="25"/>
    </row>
    <row r="44" spans="1:7" ht="17.25" customHeight="1" x14ac:dyDescent="0.15">
      <c r="A44" s="19">
        <v>41</v>
      </c>
      <c r="B44" s="25"/>
      <c r="C44" s="25"/>
      <c r="D44" s="25"/>
      <c r="E44" s="33"/>
      <c r="F44" s="33"/>
      <c r="G44" s="25"/>
    </row>
    <row r="45" spans="1:7" ht="17.25" customHeight="1" x14ac:dyDescent="0.15">
      <c r="A45" s="19">
        <v>42</v>
      </c>
      <c r="B45" s="25"/>
      <c r="C45" s="25"/>
      <c r="D45" s="25"/>
      <c r="E45" s="33"/>
      <c r="F45" s="33"/>
      <c r="G45" s="25"/>
    </row>
    <row r="46" spans="1:7" ht="17.25" customHeight="1" x14ac:dyDescent="0.15">
      <c r="A46" s="19">
        <v>43</v>
      </c>
      <c r="B46" s="25"/>
      <c r="C46" s="25"/>
      <c r="D46" s="25"/>
      <c r="E46" s="33"/>
      <c r="F46" s="33"/>
      <c r="G46" s="25"/>
    </row>
    <row r="47" spans="1:7" ht="17.25" customHeight="1" x14ac:dyDescent="0.15">
      <c r="A47" s="19">
        <v>44</v>
      </c>
      <c r="B47" s="25"/>
      <c r="C47" s="25"/>
      <c r="D47" s="25"/>
      <c r="E47" s="33"/>
      <c r="F47" s="33"/>
      <c r="G47" s="25"/>
    </row>
    <row r="48" spans="1:7" ht="17.25" customHeight="1" x14ac:dyDescent="0.15">
      <c r="A48" s="19">
        <v>45</v>
      </c>
      <c r="B48" s="25"/>
      <c r="C48" s="25"/>
      <c r="D48" s="25"/>
      <c r="E48" s="33"/>
      <c r="F48" s="33"/>
      <c r="G48" s="25"/>
    </row>
    <row r="49" spans="1:3" ht="12" customHeight="1" x14ac:dyDescent="0.15"/>
    <row r="50" spans="1:3" ht="12" customHeight="1" x14ac:dyDescent="0.15"/>
    <row r="51" spans="1:3" ht="12" hidden="1" customHeight="1" x14ac:dyDescent="0.15">
      <c r="A51" t="s">
        <v>22</v>
      </c>
    </row>
    <row r="52" spans="1:3" ht="12" hidden="1" customHeight="1" x14ac:dyDescent="0.15">
      <c r="B52" t="s">
        <v>45</v>
      </c>
      <c r="C52" t="s">
        <v>20</v>
      </c>
    </row>
    <row r="53" spans="1:3" ht="12" hidden="1" customHeight="1" x14ac:dyDescent="0.15">
      <c r="B53" t="s">
        <v>46</v>
      </c>
      <c r="C53" t="s">
        <v>20</v>
      </c>
    </row>
    <row r="54" spans="1:3" ht="12" hidden="1" customHeight="1" x14ac:dyDescent="0.15">
      <c r="B54" t="s">
        <v>32</v>
      </c>
      <c r="C54" t="s">
        <v>20</v>
      </c>
    </row>
    <row r="55" spans="1:3" ht="12" hidden="1" customHeight="1" x14ac:dyDescent="0.15">
      <c r="C55" t="s">
        <v>21</v>
      </c>
    </row>
    <row r="56" spans="1:3" ht="12" hidden="1" customHeight="1" x14ac:dyDescent="0.15">
      <c r="B56" t="s">
        <v>33</v>
      </c>
      <c r="C56" t="s">
        <v>20</v>
      </c>
    </row>
    <row r="57" spans="1:3" ht="12" hidden="1" customHeight="1" x14ac:dyDescent="0.15">
      <c r="C57" t="s">
        <v>21</v>
      </c>
    </row>
    <row r="58" spans="1:3" ht="12" hidden="1" customHeight="1" x14ac:dyDescent="0.15">
      <c r="C58" t="s">
        <v>50</v>
      </c>
    </row>
    <row r="59" spans="1:3" ht="12" hidden="1" customHeight="1" x14ac:dyDescent="0.15">
      <c r="C59" t="s">
        <v>23</v>
      </c>
    </row>
    <row r="60" spans="1:3" ht="12" hidden="1" customHeight="1" x14ac:dyDescent="0.15">
      <c r="B60" t="s">
        <v>34</v>
      </c>
      <c r="C60" t="s">
        <v>20</v>
      </c>
    </row>
    <row r="61" spans="1:3" ht="12" hidden="1" customHeight="1" x14ac:dyDescent="0.15">
      <c r="C61" t="s">
        <v>21</v>
      </c>
    </row>
    <row r="62" spans="1:3" ht="12" hidden="1" customHeight="1" x14ac:dyDescent="0.15">
      <c r="C62" t="s">
        <v>43</v>
      </c>
    </row>
    <row r="63" spans="1:3" ht="12" hidden="1" customHeight="1" x14ac:dyDescent="0.15">
      <c r="C63" t="s">
        <v>44</v>
      </c>
    </row>
    <row r="64" spans="1:3" ht="12" hidden="1" customHeight="1" x14ac:dyDescent="0.15">
      <c r="C64" t="s">
        <v>23</v>
      </c>
    </row>
    <row r="65" spans="2:3" ht="12" hidden="1" customHeight="1" x14ac:dyDescent="0.15">
      <c r="B65" t="s">
        <v>35</v>
      </c>
      <c r="C65" t="s">
        <v>19</v>
      </c>
    </row>
    <row r="66" spans="2:3" ht="12" hidden="1" customHeight="1" x14ac:dyDescent="0.15">
      <c r="C66" t="s">
        <v>24</v>
      </c>
    </row>
    <row r="67" spans="2:3" ht="12" hidden="1" customHeight="1" x14ac:dyDescent="0.15">
      <c r="C67" t="s">
        <v>43</v>
      </c>
    </row>
    <row r="68" spans="2:3" ht="12" hidden="1" customHeight="1" x14ac:dyDescent="0.15">
      <c r="C68" t="s">
        <v>44</v>
      </c>
    </row>
    <row r="69" spans="2:3" ht="12" hidden="1" customHeight="1" x14ac:dyDescent="0.15">
      <c r="C69" t="s">
        <v>23</v>
      </c>
    </row>
    <row r="70" spans="2:3" ht="12" hidden="1" customHeight="1" x14ac:dyDescent="0.15"/>
    <row r="71" spans="2:3" ht="12" hidden="1" customHeight="1" x14ac:dyDescent="0.15">
      <c r="C71" t="s">
        <v>36</v>
      </c>
    </row>
    <row r="72" spans="2:3" ht="12" customHeight="1" x14ac:dyDescent="0.15"/>
  </sheetData>
  <sheetProtection algorithmName="SHA-512" hashValue="QHuwl6L7/7SEe2B3b8sR+oHrZByE7KC87+ORsKjWlcxzpvZtZpjSifoaDc7d/r3hDnzWHK51U+lq1BM6g4IT/w==" saltValue="0VYyyn3W2bL9iAJ2LNMU8g==" spinCount="100000" sheet="1" selectLockedCells="1"/>
  <dataConsolidate/>
  <mergeCells count="2">
    <mergeCell ref="A1:C1"/>
    <mergeCell ref="C2:G2"/>
  </mergeCells>
  <phoneticPr fontId="1"/>
  <dataValidations count="4">
    <dataValidation type="list" allowBlank="1" showInputMessage="1" showErrorMessage="1" promptTitle="リレー出場者" prompt="○をつけてください" sqref="G4:G48" xr:uid="{00000000-0002-0000-0100-000000000000}">
      <formula1>$A$51</formula1>
    </dataValidation>
    <dataValidation type="list" allowBlank="1" showInputMessage="1" showErrorMessage="1" sqref="D4:D48" xr:uid="{00000000-0002-0000-0100-000001000000}">
      <formula1>"1,2,3,4,5,6"</formula1>
    </dataValidation>
    <dataValidation type="list" imeMode="off" allowBlank="1" showErrorMessage="1" errorTitle="直接入力はできません。" error="メニューより選択してください。直接の入力はできません。" sqref="E4:E48" xr:uid="{00000000-0002-0000-0100-000002000000}">
      <formula1>IF(D4=1,$C$52,IF(D4=2,$C$53,IF(D4=3,$C$54:$C$55,IF(D4=4,$C$56:$C$59,IF(D4=5,$C$60:$C$64,IF(D4=6,$C$65:$C$69,$C$71))))))</formula1>
    </dataValidation>
    <dataValidation type="list" imeMode="off" allowBlank="1" showErrorMessage="1" errorTitle="直接入力はできません。" error="メニューより選択してください。直接の入力はできません。" sqref="F4:F48" xr:uid="{00000000-0002-0000-0100-000003000000}">
      <formula1>IF(D4=1,$C$52,IF(D4=2,$C$53,IF(D4=3,$C$54:$C$55,IF(D4=4,$C$56:$C$59,IF(D4=5,$C$60:$C$64,IF(D4=6,$C$65:$C$69,$C$71))))))</formula1>
    </dataValidation>
  </dataValidations>
  <pageMargins left="0.91" right="0.27" top="0.45" bottom="0.28000000000000003" header="0.3" footer="0.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1"/>
  <sheetViews>
    <sheetView zoomScaleNormal="100" workbookViewId="0">
      <selection activeCell="C11" sqref="C11"/>
    </sheetView>
  </sheetViews>
  <sheetFormatPr defaultRowHeight="13.5" x14ac:dyDescent="0.15"/>
  <cols>
    <col min="1" max="1" width="6.625" customWidth="1"/>
    <col min="2" max="2" width="15.5" customWidth="1"/>
    <col min="3" max="3" width="15.25" customWidth="1"/>
    <col min="4" max="4" width="6.25" customWidth="1"/>
    <col min="5" max="7" width="12.125" customWidth="1"/>
  </cols>
  <sheetData>
    <row r="1" spans="1:7" ht="31.5" customHeight="1" x14ac:dyDescent="0.15">
      <c r="A1" s="85" t="str">
        <f>"所属名："&amp;所属データ!$B$3</f>
        <v>所属名：</v>
      </c>
      <c r="B1" s="85"/>
      <c r="C1" s="85"/>
      <c r="D1" s="54"/>
      <c r="E1" s="54"/>
      <c r="F1" s="54"/>
      <c r="G1" s="54"/>
    </row>
    <row r="2" spans="1:7" ht="31.5" customHeight="1" x14ac:dyDescent="0.15">
      <c r="A2" s="54"/>
      <c r="B2" s="55" t="s">
        <v>37</v>
      </c>
      <c r="C2" s="86" t="s">
        <v>64</v>
      </c>
      <c r="D2" s="86"/>
      <c r="E2" s="86"/>
      <c r="F2" s="86"/>
      <c r="G2" s="86"/>
    </row>
    <row r="3" spans="1:7" ht="17.25" customHeight="1" x14ac:dyDescent="0.15">
      <c r="A3" s="19" t="s">
        <v>5</v>
      </c>
      <c r="B3" s="19" t="s">
        <v>15</v>
      </c>
      <c r="C3" s="19" t="s">
        <v>16</v>
      </c>
      <c r="D3" s="19" t="s">
        <v>17</v>
      </c>
      <c r="E3" s="19" t="s">
        <v>47</v>
      </c>
      <c r="F3" s="19" t="s">
        <v>48</v>
      </c>
      <c r="G3" s="19" t="s">
        <v>18</v>
      </c>
    </row>
    <row r="4" spans="1:7" ht="17.25" customHeight="1" x14ac:dyDescent="0.15">
      <c r="A4" s="19">
        <v>1</v>
      </c>
      <c r="B4" s="25"/>
      <c r="C4" s="25"/>
      <c r="D4" s="25"/>
      <c r="E4" s="33"/>
      <c r="F4" s="33"/>
      <c r="G4" s="25"/>
    </row>
    <row r="5" spans="1:7" ht="17.25" customHeight="1" x14ac:dyDescent="0.15">
      <c r="A5" s="19">
        <v>2</v>
      </c>
      <c r="B5" s="25"/>
      <c r="C5" s="25"/>
      <c r="D5" s="25"/>
      <c r="E5" s="33"/>
      <c r="F5" s="33"/>
      <c r="G5" s="25"/>
    </row>
    <row r="6" spans="1:7" ht="17.25" customHeight="1" x14ac:dyDescent="0.15">
      <c r="A6" s="19">
        <v>3</v>
      </c>
      <c r="B6" s="25"/>
      <c r="C6" s="25"/>
      <c r="D6" s="25"/>
      <c r="E6" s="33"/>
      <c r="F6" s="33"/>
      <c r="G6" s="25"/>
    </row>
    <row r="7" spans="1:7" ht="17.25" customHeight="1" x14ac:dyDescent="0.15">
      <c r="A7" s="19">
        <v>4</v>
      </c>
      <c r="B7" s="25"/>
      <c r="C7" s="25"/>
      <c r="D7" s="25"/>
      <c r="E7" s="33"/>
      <c r="F7" s="33"/>
      <c r="G7" s="25"/>
    </row>
    <row r="8" spans="1:7" ht="17.25" customHeight="1" x14ac:dyDescent="0.15">
      <c r="A8" s="19">
        <v>5</v>
      </c>
      <c r="B8" s="25"/>
      <c r="C8" s="25"/>
      <c r="D8" s="25"/>
      <c r="E8" s="33"/>
      <c r="F8" s="33"/>
      <c r="G8" s="25"/>
    </row>
    <row r="9" spans="1:7" ht="17.25" customHeight="1" x14ac:dyDescent="0.15">
      <c r="A9" s="19">
        <v>6</v>
      </c>
      <c r="B9" s="25"/>
      <c r="C9" s="25"/>
      <c r="D9" s="25"/>
      <c r="E9" s="33"/>
      <c r="F9" s="33"/>
      <c r="G9" s="25"/>
    </row>
    <row r="10" spans="1:7" ht="17.25" customHeight="1" x14ac:dyDescent="0.15">
      <c r="A10" s="19">
        <v>7</v>
      </c>
      <c r="B10" s="25"/>
      <c r="C10" s="25"/>
      <c r="D10" s="25"/>
      <c r="E10" s="33"/>
      <c r="F10" s="33"/>
      <c r="G10" s="25"/>
    </row>
    <row r="11" spans="1:7" ht="17.25" customHeight="1" x14ac:dyDescent="0.15">
      <c r="A11" s="19">
        <v>8</v>
      </c>
      <c r="B11" s="25"/>
      <c r="C11" s="25"/>
      <c r="D11" s="25"/>
      <c r="E11" s="33"/>
      <c r="F11" s="33"/>
      <c r="G11" s="25"/>
    </row>
    <row r="12" spans="1:7" ht="17.25" customHeight="1" x14ac:dyDescent="0.15">
      <c r="A12" s="19">
        <v>9</v>
      </c>
      <c r="B12" s="25"/>
      <c r="C12" s="25"/>
      <c r="D12" s="25"/>
      <c r="E12" s="33"/>
      <c r="F12" s="33"/>
      <c r="G12" s="25"/>
    </row>
    <row r="13" spans="1:7" ht="17.25" customHeight="1" x14ac:dyDescent="0.15">
      <c r="A13" s="19">
        <v>10</v>
      </c>
      <c r="B13" s="25"/>
      <c r="C13" s="25"/>
      <c r="D13" s="25"/>
      <c r="E13" s="33"/>
      <c r="F13" s="33"/>
      <c r="G13" s="25"/>
    </row>
    <row r="14" spans="1:7" ht="17.25" customHeight="1" x14ac:dyDescent="0.15">
      <c r="A14" s="19">
        <v>11</v>
      </c>
      <c r="B14" s="25"/>
      <c r="C14" s="25"/>
      <c r="D14" s="25"/>
      <c r="E14" s="33"/>
      <c r="F14" s="33"/>
      <c r="G14" s="25"/>
    </row>
    <row r="15" spans="1:7" ht="17.25" customHeight="1" x14ac:dyDescent="0.15">
      <c r="A15" s="19">
        <v>12</v>
      </c>
      <c r="B15" s="25"/>
      <c r="C15" s="25"/>
      <c r="D15" s="25"/>
      <c r="E15" s="33"/>
      <c r="F15" s="33"/>
      <c r="G15" s="25"/>
    </row>
    <row r="16" spans="1:7" ht="17.25" customHeight="1" x14ac:dyDescent="0.15">
      <c r="A16" s="19">
        <v>13</v>
      </c>
      <c r="B16" s="25"/>
      <c r="C16" s="25"/>
      <c r="D16" s="25"/>
      <c r="E16" s="33"/>
      <c r="F16" s="33"/>
      <c r="G16" s="25"/>
    </row>
    <row r="17" spans="1:7" ht="17.25" customHeight="1" x14ac:dyDescent="0.15">
      <c r="A17" s="19">
        <v>14</v>
      </c>
      <c r="B17" s="25"/>
      <c r="C17" s="25"/>
      <c r="D17" s="25"/>
      <c r="E17" s="33"/>
      <c r="F17" s="33"/>
      <c r="G17" s="25"/>
    </row>
    <row r="18" spans="1:7" ht="17.25" customHeight="1" x14ac:dyDescent="0.15">
      <c r="A18" s="19">
        <v>15</v>
      </c>
      <c r="B18" s="25"/>
      <c r="C18" s="25"/>
      <c r="D18" s="25"/>
      <c r="E18" s="33"/>
      <c r="F18" s="33"/>
      <c r="G18" s="25"/>
    </row>
    <row r="19" spans="1:7" ht="17.25" customHeight="1" x14ac:dyDescent="0.15">
      <c r="A19" s="19">
        <v>16</v>
      </c>
      <c r="B19" s="25"/>
      <c r="C19" s="25"/>
      <c r="D19" s="25"/>
      <c r="E19" s="33"/>
      <c r="F19" s="33"/>
      <c r="G19" s="25"/>
    </row>
    <row r="20" spans="1:7" ht="17.25" customHeight="1" x14ac:dyDescent="0.15">
      <c r="A20" s="19">
        <v>17</v>
      </c>
      <c r="B20" s="25"/>
      <c r="C20" s="25"/>
      <c r="D20" s="25"/>
      <c r="E20" s="33"/>
      <c r="F20" s="33"/>
      <c r="G20" s="25"/>
    </row>
    <row r="21" spans="1:7" ht="17.25" customHeight="1" x14ac:dyDescent="0.15">
      <c r="A21" s="19">
        <v>18</v>
      </c>
      <c r="B21" s="25"/>
      <c r="C21" s="25"/>
      <c r="D21" s="25"/>
      <c r="E21" s="33"/>
      <c r="F21" s="33"/>
      <c r="G21" s="25"/>
    </row>
    <row r="22" spans="1:7" ht="17.25" customHeight="1" x14ac:dyDescent="0.15">
      <c r="A22" s="19">
        <v>19</v>
      </c>
      <c r="B22" s="25"/>
      <c r="C22" s="25"/>
      <c r="D22" s="25"/>
      <c r="E22" s="33"/>
      <c r="F22" s="33"/>
      <c r="G22" s="25"/>
    </row>
    <row r="23" spans="1:7" ht="17.25" customHeight="1" x14ac:dyDescent="0.15">
      <c r="A23" s="19">
        <v>20</v>
      </c>
      <c r="B23" s="25"/>
      <c r="C23" s="25"/>
      <c r="D23" s="25"/>
      <c r="E23" s="33"/>
      <c r="F23" s="33"/>
      <c r="G23" s="25"/>
    </row>
    <row r="24" spans="1:7" ht="17.25" customHeight="1" x14ac:dyDescent="0.15">
      <c r="A24" s="19">
        <v>21</v>
      </c>
      <c r="B24" s="25"/>
      <c r="C24" s="25"/>
      <c r="D24" s="25"/>
      <c r="E24" s="33"/>
      <c r="F24" s="33"/>
      <c r="G24" s="25"/>
    </row>
    <row r="25" spans="1:7" ht="17.25" customHeight="1" x14ac:dyDescent="0.15">
      <c r="A25" s="19">
        <v>22</v>
      </c>
      <c r="B25" s="25"/>
      <c r="C25" s="25"/>
      <c r="D25" s="25"/>
      <c r="E25" s="33"/>
      <c r="F25" s="33"/>
      <c r="G25" s="25"/>
    </row>
    <row r="26" spans="1:7" ht="17.25" customHeight="1" x14ac:dyDescent="0.15">
      <c r="A26" s="19">
        <v>23</v>
      </c>
      <c r="B26" s="25"/>
      <c r="C26" s="25"/>
      <c r="D26" s="25"/>
      <c r="E26" s="33"/>
      <c r="F26" s="33"/>
      <c r="G26" s="25"/>
    </row>
    <row r="27" spans="1:7" ht="17.25" customHeight="1" x14ac:dyDescent="0.15">
      <c r="A27" s="19">
        <v>24</v>
      </c>
      <c r="B27" s="25"/>
      <c r="C27" s="25"/>
      <c r="D27" s="25"/>
      <c r="E27" s="33"/>
      <c r="F27" s="33"/>
      <c r="G27" s="25"/>
    </row>
    <row r="28" spans="1:7" ht="17.25" customHeight="1" x14ac:dyDescent="0.15">
      <c r="A28" s="19">
        <v>25</v>
      </c>
      <c r="B28" s="25"/>
      <c r="C28" s="25"/>
      <c r="D28" s="25"/>
      <c r="E28" s="33"/>
      <c r="F28" s="33"/>
      <c r="G28" s="25"/>
    </row>
    <row r="29" spans="1:7" ht="17.25" customHeight="1" x14ac:dyDescent="0.15">
      <c r="A29" s="19">
        <v>26</v>
      </c>
      <c r="B29" s="25"/>
      <c r="C29" s="25"/>
      <c r="D29" s="25"/>
      <c r="E29" s="33"/>
      <c r="F29" s="33"/>
      <c r="G29" s="25"/>
    </row>
    <row r="30" spans="1:7" ht="17.25" customHeight="1" x14ac:dyDescent="0.15">
      <c r="A30" s="19">
        <v>27</v>
      </c>
      <c r="B30" s="25"/>
      <c r="C30" s="25"/>
      <c r="D30" s="25"/>
      <c r="E30" s="33"/>
      <c r="F30" s="33"/>
      <c r="G30" s="25"/>
    </row>
    <row r="31" spans="1:7" ht="17.25" customHeight="1" x14ac:dyDescent="0.15">
      <c r="A31" s="19">
        <v>28</v>
      </c>
      <c r="B31" s="25"/>
      <c r="C31" s="25"/>
      <c r="D31" s="25"/>
      <c r="E31" s="33"/>
      <c r="F31" s="33"/>
      <c r="G31" s="25"/>
    </row>
    <row r="32" spans="1:7" ht="17.25" customHeight="1" x14ac:dyDescent="0.15">
      <c r="A32" s="19">
        <v>29</v>
      </c>
      <c r="B32" s="25"/>
      <c r="C32" s="25"/>
      <c r="D32" s="25"/>
      <c r="E32" s="33"/>
      <c r="F32" s="33"/>
      <c r="G32" s="25"/>
    </row>
    <row r="33" spans="1:7" ht="17.25" customHeight="1" x14ac:dyDescent="0.15">
      <c r="A33" s="19">
        <v>30</v>
      </c>
      <c r="B33" s="25"/>
      <c r="C33" s="25"/>
      <c r="D33" s="25"/>
      <c r="E33" s="33"/>
      <c r="F33" s="33"/>
      <c r="G33" s="25"/>
    </row>
    <row r="34" spans="1:7" ht="17.25" customHeight="1" x14ac:dyDescent="0.15">
      <c r="A34" s="19">
        <v>31</v>
      </c>
      <c r="B34" s="25"/>
      <c r="C34" s="25"/>
      <c r="D34" s="25"/>
      <c r="E34" s="33"/>
      <c r="F34" s="33"/>
      <c r="G34" s="25"/>
    </row>
    <row r="35" spans="1:7" ht="17.25" customHeight="1" x14ac:dyDescent="0.15">
      <c r="A35" s="19">
        <v>32</v>
      </c>
      <c r="B35" s="25"/>
      <c r="C35" s="25"/>
      <c r="D35" s="25"/>
      <c r="E35" s="33"/>
      <c r="F35" s="33"/>
      <c r="G35" s="25"/>
    </row>
    <row r="36" spans="1:7" ht="17.25" customHeight="1" x14ac:dyDescent="0.15">
      <c r="A36" s="19">
        <v>33</v>
      </c>
      <c r="B36" s="25"/>
      <c r="C36" s="25"/>
      <c r="D36" s="25"/>
      <c r="E36" s="33"/>
      <c r="F36" s="33"/>
      <c r="G36" s="25"/>
    </row>
    <row r="37" spans="1:7" ht="17.25" customHeight="1" x14ac:dyDescent="0.15">
      <c r="A37" s="19">
        <v>34</v>
      </c>
      <c r="B37" s="25"/>
      <c r="C37" s="25"/>
      <c r="D37" s="25"/>
      <c r="E37" s="33"/>
      <c r="F37" s="33"/>
      <c r="G37" s="25"/>
    </row>
    <row r="38" spans="1:7" ht="17.25" customHeight="1" x14ac:dyDescent="0.15">
      <c r="A38" s="19">
        <v>35</v>
      </c>
      <c r="B38" s="25"/>
      <c r="C38" s="25"/>
      <c r="D38" s="25"/>
      <c r="E38" s="33"/>
      <c r="F38" s="33"/>
      <c r="G38" s="25"/>
    </row>
    <row r="39" spans="1:7" ht="17.25" customHeight="1" x14ac:dyDescent="0.15">
      <c r="A39" s="19">
        <v>36</v>
      </c>
      <c r="B39" s="25"/>
      <c r="C39" s="25"/>
      <c r="D39" s="25"/>
      <c r="E39" s="33"/>
      <c r="F39" s="33"/>
      <c r="G39" s="25"/>
    </row>
    <row r="40" spans="1:7" ht="17.25" customHeight="1" x14ac:dyDescent="0.15">
      <c r="A40" s="19">
        <v>37</v>
      </c>
      <c r="B40" s="25"/>
      <c r="C40" s="25"/>
      <c r="D40" s="25"/>
      <c r="E40" s="33"/>
      <c r="F40" s="33"/>
      <c r="G40" s="25"/>
    </row>
    <row r="41" spans="1:7" ht="17.25" customHeight="1" x14ac:dyDescent="0.15">
      <c r="A41" s="19">
        <v>38</v>
      </c>
      <c r="B41" s="25"/>
      <c r="C41" s="25"/>
      <c r="D41" s="25"/>
      <c r="E41" s="33"/>
      <c r="F41" s="33"/>
      <c r="G41" s="25"/>
    </row>
    <row r="42" spans="1:7" ht="17.25" customHeight="1" x14ac:dyDescent="0.15">
      <c r="A42" s="19">
        <v>39</v>
      </c>
      <c r="B42" s="25"/>
      <c r="C42" s="25"/>
      <c r="D42" s="25"/>
      <c r="E42" s="33"/>
      <c r="F42" s="33"/>
      <c r="G42" s="25"/>
    </row>
    <row r="43" spans="1:7" ht="17.25" customHeight="1" x14ac:dyDescent="0.15">
      <c r="A43" s="19">
        <v>40</v>
      </c>
      <c r="B43" s="25"/>
      <c r="C43" s="25"/>
      <c r="D43" s="25"/>
      <c r="E43" s="33"/>
      <c r="F43" s="33"/>
      <c r="G43" s="25"/>
    </row>
    <row r="44" spans="1:7" ht="17.25" customHeight="1" x14ac:dyDescent="0.15">
      <c r="A44" s="19">
        <v>41</v>
      </c>
      <c r="B44" s="25"/>
      <c r="C44" s="25"/>
      <c r="D44" s="25"/>
      <c r="E44" s="33"/>
      <c r="F44" s="33"/>
      <c r="G44" s="25"/>
    </row>
    <row r="45" spans="1:7" ht="17.25" customHeight="1" x14ac:dyDescent="0.15">
      <c r="A45" s="19">
        <v>42</v>
      </c>
      <c r="B45" s="25"/>
      <c r="C45" s="25"/>
      <c r="D45" s="25"/>
      <c r="E45" s="33"/>
      <c r="F45" s="33"/>
      <c r="G45" s="25"/>
    </row>
    <row r="46" spans="1:7" ht="17.25" customHeight="1" x14ac:dyDescent="0.15">
      <c r="A46" s="19">
        <v>43</v>
      </c>
      <c r="B46" s="25"/>
      <c r="C46" s="25"/>
      <c r="D46" s="25"/>
      <c r="E46" s="33"/>
      <c r="F46" s="33"/>
      <c r="G46" s="25"/>
    </row>
    <row r="47" spans="1:7" ht="17.25" customHeight="1" x14ac:dyDescent="0.15">
      <c r="A47" s="19">
        <v>44</v>
      </c>
      <c r="B47" s="25"/>
      <c r="C47" s="25"/>
      <c r="D47" s="25"/>
      <c r="E47" s="33"/>
      <c r="F47" s="33"/>
      <c r="G47" s="25"/>
    </row>
    <row r="48" spans="1:7" ht="17.25" customHeight="1" x14ac:dyDescent="0.15">
      <c r="A48" s="19">
        <v>45</v>
      </c>
      <c r="B48" s="25"/>
      <c r="C48" s="25"/>
      <c r="D48" s="25"/>
      <c r="E48" s="33"/>
      <c r="F48" s="33"/>
      <c r="G48" s="25"/>
    </row>
    <row r="49" spans="1:3" ht="17.25" customHeight="1" x14ac:dyDescent="0.15"/>
    <row r="50" spans="1:3" ht="17.25" customHeight="1" x14ac:dyDescent="0.15"/>
    <row r="51" spans="1:3" ht="17.25" hidden="1" customHeight="1" x14ac:dyDescent="0.15">
      <c r="A51" t="s">
        <v>22</v>
      </c>
    </row>
    <row r="52" spans="1:3" ht="17.25" hidden="1" customHeight="1" x14ac:dyDescent="0.15">
      <c r="B52" t="s">
        <v>45</v>
      </c>
      <c r="C52" t="s">
        <v>20</v>
      </c>
    </row>
    <row r="53" spans="1:3" ht="17.25" hidden="1" customHeight="1" x14ac:dyDescent="0.15">
      <c r="B53" t="s">
        <v>46</v>
      </c>
      <c r="C53" t="s">
        <v>20</v>
      </c>
    </row>
    <row r="54" spans="1:3" ht="17.25" hidden="1" customHeight="1" x14ac:dyDescent="0.15">
      <c r="B54" t="s">
        <v>32</v>
      </c>
      <c r="C54" t="s">
        <v>20</v>
      </c>
    </row>
    <row r="55" spans="1:3" ht="17.25" hidden="1" customHeight="1" x14ac:dyDescent="0.15">
      <c r="C55" t="s">
        <v>21</v>
      </c>
    </row>
    <row r="56" spans="1:3" ht="17.25" hidden="1" customHeight="1" x14ac:dyDescent="0.15">
      <c r="B56" t="s">
        <v>33</v>
      </c>
      <c r="C56" t="s">
        <v>20</v>
      </c>
    </row>
    <row r="57" spans="1:3" ht="17.25" hidden="1" customHeight="1" x14ac:dyDescent="0.15">
      <c r="C57" t="s">
        <v>21</v>
      </c>
    </row>
    <row r="58" spans="1:3" ht="17.25" hidden="1" customHeight="1" x14ac:dyDescent="0.15">
      <c r="C58" t="s">
        <v>50</v>
      </c>
    </row>
    <row r="59" spans="1:3" ht="17.25" hidden="1" customHeight="1" x14ac:dyDescent="0.15">
      <c r="C59" t="s">
        <v>23</v>
      </c>
    </row>
    <row r="60" spans="1:3" ht="17.25" hidden="1" customHeight="1" x14ac:dyDescent="0.15">
      <c r="B60" t="s">
        <v>34</v>
      </c>
      <c r="C60" t="s">
        <v>20</v>
      </c>
    </row>
    <row r="61" spans="1:3" ht="17.25" hidden="1" customHeight="1" x14ac:dyDescent="0.15">
      <c r="C61" t="s">
        <v>21</v>
      </c>
    </row>
    <row r="62" spans="1:3" ht="17.25" hidden="1" customHeight="1" x14ac:dyDescent="0.15">
      <c r="C62" t="s">
        <v>43</v>
      </c>
    </row>
    <row r="63" spans="1:3" ht="17.25" hidden="1" customHeight="1" x14ac:dyDescent="0.15">
      <c r="C63" t="s">
        <v>44</v>
      </c>
    </row>
    <row r="64" spans="1:3" ht="17.25" hidden="1" customHeight="1" x14ac:dyDescent="0.15">
      <c r="C64" t="s">
        <v>23</v>
      </c>
    </row>
    <row r="65" spans="2:3" ht="17.25" hidden="1" customHeight="1" x14ac:dyDescent="0.15">
      <c r="B65" t="s">
        <v>35</v>
      </c>
      <c r="C65" t="s">
        <v>19</v>
      </c>
    </row>
    <row r="66" spans="2:3" ht="17.25" hidden="1" customHeight="1" x14ac:dyDescent="0.15">
      <c r="C66" t="s">
        <v>24</v>
      </c>
    </row>
    <row r="67" spans="2:3" ht="17.25" hidden="1" customHeight="1" x14ac:dyDescent="0.15">
      <c r="C67" t="s">
        <v>43</v>
      </c>
    </row>
    <row r="68" spans="2:3" ht="17.25" hidden="1" customHeight="1" x14ac:dyDescent="0.15">
      <c r="C68" t="s">
        <v>44</v>
      </c>
    </row>
    <row r="69" spans="2:3" ht="17.25" hidden="1" customHeight="1" x14ac:dyDescent="0.15">
      <c r="C69" t="s">
        <v>23</v>
      </c>
    </row>
    <row r="70" spans="2:3" hidden="1" x14ac:dyDescent="0.15"/>
    <row r="71" spans="2:3" hidden="1" x14ac:dyDescent="0.15">
      <c r="C71" t="s">
        <v>36</v>
      </c>
    </row>
  </sheetData>
  <sheetProtection algorithmName="SHA-512" hashValue="7qKKeBavd4FV246PheV2JllryrPAH89ORpDod7RtpyC4XWTj4PMohePQ6pGIsSo+5Tt1/41m40PB9agtwY0wwA==" saltValue="HYj7NyB26HW6EfPCEe/oJA==" spinCount="100000" sheet="1" objects="1" scenarios="1"/>
  <mergeCells count="2">
    <mergeCell ref="A1:C1"/>
    <mergeCell ref="C2:G2"/>
  </mergeCells>
  <phoneticPr fontId="9"/>
  <dataValidations count="4">
    <dataValidation type="list" allowBlank="1" showInputMessage="1" showErrorMessage="1" promptTitle="リレー出場者" prompt="○をつけてください" sqref="G4:G48" xr:uid="{00000000-0002-0000-0200-000000000000}">
      <formula1>$A$51</formula1>
    </dataValidation>
    <dataValidation type="list" imeMode="off" allowBlank="1" showErrorMessage="1" errorTitle="直接入力はできません。" error="メニューより選択してください。直接の入力はできません。" sqref="F4:F48" xr:uid="{00000000-0002-0000-0200-000001000000}">
      <formula1>IF(D4=1,$C$52,IF(D4=2,$C$53,IF(D4=3,$C$54:$C$55,IF(D4=4,$C$56:$C$59,IF(D4=5,$C$60:$C$64,IF(D4=6,$C$65:$C$69,$C$71))))))</formula1>
    </dataValidation>
    <dataValidation type="list" imeMode="off" allowBlank="1" showErrorMessage="1" errorTitle="直接入力はできません。" error="メニューより選択してください。直接の入力はできません。" sqref="E4:E48" xr:uid="{00000000-0002-0000-0200-000002000000}">
      <formula1>IF(D4=1,$C$52,IF(D4=2,$C$53,IF(D4=3,$C$54:$C$55,IF(D4=4,$C$56:$C$59,IF(D4=5,$C$60:$C$64,IF(D4=6,$C$65:$C$69,$C$71))))))</formula1>
    </dataValidation>
    <dataValidation type="list" allowBlank="1" showInputMessage="1" showErrorMessage="1" sqref="D4:D48" xr:uid="{00000000-0002-0000-0200-000003000000}">
      <formula1>"1,2,3,4,5,6"</formula1>
    </dataValidation>
  </dataValidations>
  <pageMargins left="0.91" right="0.27" top="0.45" bottom="0.28000000000000003" header="0.3" footer="0.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0"/>
  <sheetViews>
    <sheetView workbookViewId="0">
      <selection activeCell="B7" sqref="B7"/>
    </sheetView>
  </sheetViews>
  <sheetFormatPr defaultRowHeight="13.5" x14ac:dyDescent="0.15"/>
  <cols>
    <col min="1" max="1" width="12.125" customWidth="1"/>
    <col min="2" max="2" width="16.5" customWidth="1"/>
    <col min="4" max="4" width="12.125" customWidth="1"/>
    <col min="5" max="5" width="16.5" customWidth="1"/>
    <col min="7" max="7" width="12.125" customWidth="1"/>
    <col min="8" max="8" width="16.5" customWidth="1"/>
    <col min="10" max="10" width="12.125" customWidth="1"/>
    <col min="11" max="11" width="16.5" customWidth="1"/>
  </cols>
  <sheetData>
    <row r="1" spans="1:11" ht="39" customHeight="1" x14ac:dyDescent="0.15">
      <c r="A1" s="87" t="s">
        <v>25</v>
      </c>
      <c r="B1" s="87"/>
      <c r="D1" s="87" t="s">
        <v>25</v>
      </c>
      <c r="E1" s="87"/>
      <c r="G1" s="87" t="s">
        <v>25</v>
      </c>
      <c r="H1" s="87"/>
      <c r="J1" s="87" t="s">
        <v>25</v>
      </c>
      <c r="K1" s="87"/>
    </row>
    <row r="2" spans="1:11" ht="39" customHeight="1" x14ac:dyDescent="0.15">
      <c r="A2" s="19" t="s">
        <v>58</v>
      </c>
      <c r="B2" s="19">
        <f>所属データ!$B$3</f>
        <v>0</v>
      </c>
      <c r="D2" s="19" t="s">
        <v>58</v>
      </c>
      <c r="E2" s="19">
        <f>所属データ!$B$3</f>
        <v>0</v>
      </c>
      <c r="G2" s="19" t="s">
        <v>58</v>
      </c>
      <c r="H2" s="19">
        <f>所属データ!$B$3</f>
        <v>0</v>
      </c>
      <c r="J2" s="19" t="s">
        <v>58</v>
      </c>
      <c r="K2" s="19">
        <f>所属データ!$B$3</f>
        <v>0</v>
      </c>
    </row>
    <row r="3" spans="1:11" ht="39" customHeight="1" x14ac:dyDescent="0.15">
      <c r="A3" s="19" t="s">
        <v>26</v>
      </c>
      <c r="B3" s="19">
        <f>男子!$D$4</f>
        <v>0</v>
      </c>
      <c r="D3" s="19" t="s">
        <v>26</v>
      </c>
      <c r="E3" s="19">
        <f>男子!$D$4</f>
        <v>0</v>
      </c>
      <c r="G3" s="19" t="s">
        <v>26</v>
      </c>
      <c r="H3" s="19">
        <f>男子!$D$5</f>
        <v>0</v>
      </c>
      <c r="J3" s="19" t="s">
        <v>26</v>
      </c>
      <c r="K3" s="19">
        <f>男子!$D$5</f>
        <v>0</v>
      </c>
    </row>
    <row r="4" spans="1:11" ht="39" customHeight="1" x14ac:dyDescent="0.15">
      <c r="A4" s="19" t="s">
        <v>27</v>
      </c>
      <c r="B4" s="19" t="str">
        <f>男子!$B$2</f>
        <v>男子</v>
      </c>
      <c r="D4" s="19" t="s">
        <v>27</v>
      </c>
      <c r="E4" s="19" t="str">
        <f>男子!$B$2</f>
        <v>男子</v>
      </c>
      <c r="G4" s="19" t="s">
        <v>27</v>
      </c>
      <c r="H4" s="19" t="str">
        <f>男子!$B$2</f>
        <v>男子</v>
      </c>
      <c r="J4" s="19" t="s">
        <v>27</v>
      </c>
      <c r="K4" s="19" t="str">
        <f>男子!$B$2</f>
        <v>男子</v>
      </c>
    </row>
    <row r="5" spans="1:11" ht="39" customHeight="1" x14ac:dyDescent="0.15">
      <c r="A5" s="19" t="s">
        <v>28</v>
      </c>
      <c r="B5" s="19">
        <f>男子!$E$4</f>
        <v>0</v>
      </c>
      <c r="C5" s="29"/>
      <c r="D5" s="19" t="s">
        <v>28</v>
      </c>
      <c r="E5" s="19">
        <f>男子!$F$4</f>
        <v>0</v>
      </c>
      <c r="G5" s="19" t="s">
        <v>28</v>
      </c>
      <c r="H5" s="19">
        <f>男子!$E$5</f>
        <v>0</v>
      </c>
      <c r="J5" s="19" t="s">
        <v>28</v>
      </c>
      <c r="K5" s="19">
        <f>男子!$F$5</f>
        <v>0</v>
      </c>
    </row>
    <row r="6" spans="1:11" ht="39" customHeight="1" x14ac:dyDescent="0.15">
      <c r="A6" s="19" t="s">
        <v>29</v>
      </c>
      <c r="B6" s="19">
        <f>男子!$B$4</f>
        <v>0</v>
      </c>
      <c r="D6" s="19" t="s">
        <v>29</v>
      </c>
      <c r="E6" s="19">
        <f>男子!$B$4</f>
        <v>0</v>
      </c>
      <c r="G6" s="19" t="s">
        <v>29</v>
      </c>
      <c r="H6" s="19">
        <f>男子!$B$5</f>
        <v>0</v>
      </c>
      <c r="J6" s="19" t="s">
        <v>29</v>
      </c>
      <c r="K6" s="19">
        <f>男子!$B$5</f>
        <v>0</v>
      </c>
    </row>
    <row r="7" spans="1:11" ht="39" customHeight="1" x14ac:dyDescent="0.15">
      <c r="A7" s="19" t="s">
        <v>30</v>
      </c>
      <c r="B7" s="56"/>
      <c r="D7" s="19" t="s">
        <v>30</v>
      </c>
      <c r="E7" s="56"/>
      <c r="G7" s="19" t="s">
        <v>30</v>
      </c>
      <c r="H7" s="56"/>
      <c r="J7" s="19" t="s">
        <v>30</v>
      </c>
      <c r="K7" s="56"/>
    </row>
    <row r="12" spans="1:11" ht="39" customHeight="1" x14ac:dyDescent="0.15">
      <c r="A12" s="87" t="s">
        <v>25</v>
      </c>
      <c r="B12" s="87"/>
      <c r="D12" s="87" t="s">
        <v>25</v>
      </c>
      <c r="E12" s="87"/>
      <c r="G12" s="87" t="s">
        <v>25</v>
      </c>
      <c r="H12" s="87"/>
      <c r="J12" s="87" t="s">
        <v>25</v>
      </c>
      <c r="K12" s="87"/>
    </row>
    <row r="13" spans="1:11" ht="39" customHeight="1" x14ac:dyDescent="0.15">
      <c r="A13" s="19" t="s">
        <v>58</v>
      </c>
      <c r="B13" s="19">
        <f>所属データ!$B$3</f>
        <v>0</v>
      </c>
      <c r="D13" s="19" t="s">
        <v>58</v>
      </c>
      <c r="E13" s="19">
        <f>所属データ!$B$3</f>
        <v>0</v>
      </c>
      <c r="G13" s="19" t="s">
        <v>58</v>
      </c>
      <c r="H13" s="19">
        <f>所属データ!$B$3</f>
        <v>0</v>
      </c>
      <c r="J13" s="19" t="s">
        <v>58</v>
      </c>
      <c r="K13" s="19">
        <f>所属データ!$B$3</f>
        <v>0</v>
      </c>
    </row>
    <row r="14" spans="1:11" ht="39" customHeight="1" x14ac:dyDescent="0.15">
      <c r="A14" s="19" t="s">
        <v>26</v>
      </c>
      <c r="B14" s="19">
        <f>男子!$D$6</f>
        <v>0</v>
      </c>
      <c r="D14" s="19" t="s">
        <v>26</v>
      </c>
      <c r="E14" s="19">
        <f>男子!$D$6</f>
        <v>0</v>
      </c>
      <c r="G14" s="19" t="s">
        <v>26</v>
      </c>
      <c r="H14" s="19">
        <f>男子!$D$7</f>
        <v>0</v>
      </c>
      <c r="J14" s="19" t="s">
        <v>26</v>
      </c>
      <c r="K14" s="19">
        <f>男子!$D$7</f>
        <v>0</v>
      </c>
    </row>
    <row r="15" spans="1:11" ht="39" customHeight="1" x14ac:dyDescent="0.15">
      <c r="A15" s="19" t="s">
        <v>27</v>
      </c>
      <c r="B15" s="19" t="str">
        <f>男子!$B$2</f>
        <v>男子</v>
      </c>
      <c r="D15" s="19" t="s">
        <v>27</v>
      </c>
      <c r="E15" s="19" t="str">
        <f>男子!$B$2</f>
        <v>男子</v>
      </c>
      <c r="G15" s="19" t="s">
        <v>27</v>
      </c>
      <c r="H15" s="19" t="str">
        <f>男子!$B$2</f>
        <v>男子</v>
      </c>
      <c r="J15" s="19" t="s">
        <v>27</v>
      </c>
      <c r="K15" s="19" t="str">
        <f>男子!$B$2</f>
        <v>男子</v>
      </c>
    </row>
    <row r="16" spans="1:11" ht="39" customHeight="1" x14ac:dyDescent="0.15">
      <c r="A16" s="19" t="s">
        <v>28</v>
      </c>
      <c r="B16" s="19">
        <f>男子!$E$6</f>
        <v>0</v>
      </c>
      <c r="C16" s="29"/>
      <c r="D16" s="19" t="s">
        <v>28</v>
      </c>
      <c r="E16" s="19">
        <f>男子!$F$6</f>
        <v>0</v>
      </c>
      <c r="G16" s="19" t="s">
        <v>28</v>
      </c>
      <c r="H16" s="19">
        <f>男子!$E$7</f>
        <v>0</v>
      </c>
      <c r="J16" s="19" t="s">
        <v>28</v>
      </c>
      <c r="K16" s="19">
        <f>男子!$F$7</f>
        <v>0</v>
      </c>
    </row>
    <row r="17" spans="1:11" ht="39" customHeight="1" x14ac:dyDescent="0.15">
      <c r="A17" s="19" t="s">
        <v>29</v>
      </c>
      <c r="B17" s="19">
        <f>男子!$B$6</f>
        <v>0</v>
      </c>
      <c r="D17" s="19" t="s">
        <v>29</v>
      </c>
      <c r="E17" s="19">
        <f>男子!$B$6</f>
        <v>0</v>
      </c>
      <c r="G17" s="19" t="s">
        <v>29</v>
      </c>
      <c r="H17" s="19">
        <f>男子!$B$7</f>
        <v>0</v>
      </c>
      <c r="J17" s="19" t="s">
        <v>29</v>
      </c>
      <c r="K17" s="19">
        <f>男子!$B$7</f>
        <v>0</v>
      </c>
    </row>
    <row r="18" spans="1:11" ht="39" customHeight="1" x14ac:dyDescent="0.15">
      <c r="A18" s="19" t="s">
        <v>30</v>
      </c>
      <c r="B18" s="56"/>
      <c r="D18" s="19" t="s">
        <v>30</v>
      </c>
      <c r="E18" s="56"/>
      <c r="G18" s="19" t="s">
        <v>30</v>
      </c>
      <c r="H18" s="56"/>
      <c r="J18" s="19" t="s">
        <v>30</v>
      </c>
      <c r="K18" s="56"/>
    </row>
    <row r="19" spans="1:11" ht="13.5" customHeight="1" x14ac:dyDescent="0.15">
      <c r="A19" s="29"/>
      <c r="B19" s="47"/>
      <c r="D19" s="29"/>
      <c r="E19" s="47"/>
      <c r="G19" s="29"/>
      <c r="H19" s="47"/>
      <c r="J19" s="29"/>
      <c r="K19" s="47"/>
    </row>
    <row r="20" spans="1:11" ht="39" customHeight="1" x14ac:dyDescent="0.15">
      <c r="A20" s="87" t="s">
        <v>25</v>
      </c>
      <c r="B20" s="87"/>
      <c r="D20" s="87" t="s">
        <v>25</v>
      </c>
      <c r="E20" s="87"/>
      <c r="G20" s="87" t="s">
        <v>25</v>
      </c>
      <c r="H20" s="87"/>
      <c r="J20" s="87" t="s">
        <v>25</v>
      </c>
      <c r="K20" s="87"/>
    </row>
    <row r="21" spans="1:11" ht="39" customHeight="1" x14ac:dyDescent="0.15">
      <c r="A21" s="19" t="s">
        <v>59</v>
      </c>
      <c r="B21" s="19">
        <f>所属データ!$B$3</f>
        <v>0</v>
      </c>
      <c r="D21" s="19" t="s">
        <v>59</v>
      </c>
      <c r="E21" s="19">
        <f>所属データ!$B$3</f>
        <v>0</v>
      </c>
      <c r="G21" s="19" t="s">
        <v>59</v>
      </c>
      <c r="H21" s="19">
        <f>所属データ!$B$3</f>
        <v>0</v>
      </c>
      <c r="J21" s="19" t="s">
        <v>59</v>
      </c>
      <c r="K21" s="19">
        <f>所属データ!$B$3</f>
        <v>0</v>
      </c>
    </row>
    <row r="22" spans="1:11" ht="39" customHeight="1" x14ac:dyDescent="0.15">
      <c r="A22" s="19" t="s">
        <v>26</v>
      </c>
      <c r="B22" s="19">
        <f>男子!$D$8</f>
        <v>0</v>
      </c>
      <c r="D22" s="19" t="s">
        <v>26</v>
      </c>
      <c r="E22" s="19">
        <f>男子!$D$8</f>
        <v>0</v>
      </c>
      <c r="G22" s="19" t="s">
        <v>26</v>
      </c>
      <c r="H22" s="19">
        <f>男子!$D$9</f>
        <v>0</v>
      </c>
      <c r="J22" s="19" t="s">
        <v>26</v>
      </c>
      <c r="K22" s="19">
        <f>男子!$D$9</f>
        <v>0</v>
      </c>
    </row>
    <row r="23" spans="1:11" ht="39" customHeight="1" x14ac:dyDescent="0.15">
      <c r="A23" s="19" t="s">
        <v>27</v>
      </c>
      <c r="B23" s="19" t="str">
        <f>男子!$B$2</f>
        <v>男子</v>
      </c>
      <c r="D23" s="19" t="s">
        <v>27</v>
      </c>
      <c r="E23" s="19" t="str">
        <f>男子!$B$2</f>
        <v>男子</v>
      </c>
      <c r="G23" s="19" t="s">
        <v>27</v>
      </c>
      <c r="H23" s="19" t="str">
        <f>男子!$B$2</f>
        <v>男子</v>
      </c>
      <c r="J23" s="19" t="s">
        <v>27</v>
      </c>
      <c r="K23" s="19" t="str">
        <f>男子!$B$2</f>
        <v>男子</v>
      </c>
    </row>
    <row r="24" spans="1:11" ht="39" customHeight="1" x14ac:dyDescent="0.15">
      <c r="A24" s="19" t="s">
        <v>28</v>
      </c>
      <c r="B24" s="19">
        <f>男子!$E$8</f>
        <v>0</v>
      </c>
      <c r="C24" s="29"/>
      <c r="D24" s="19" t="s">
        <v>28</v>
      </c>
      <c r="E24" s="19">
        <f>男子!$F$8</f>
        <v>0</v>
      </c>
      <c r="G24" s="19" t="s">
        <v>28</v>
      </c>
      <c r="H24" s="19">
        <f>男子!$E$9</f>
        <v>0</v>
      </c>
      <c r="J24" s="19" t="s">
        <v>28</v>
      </c>
      <c r="K24" s="19">
        <f>男子!$F$9</f>
        <v>0</v>
      </c>
    </row>
    <row r="25" spans="1:11" ht="39" customHeight="1" x14ac:dyDescent="0.15">
      <c r="A25" s="19" t="s">
        <v>29</v>
      </c>
      <c r="B25" s="19">
        <f>男子!$B$8</f>
        <v>0</v>
      </c>
      <c r="D25" s="19" t="s">
        <v>29</v>
      </c>
      <c r="E25" s="19">
        <f>男子!$B$8</f>
        <v>0</v>
      </c>
      <c r="G25" s="19" t="s">
        <v>29</v>
      </c>
      <c r="H25" s="19">
        <f>男子!$B$9</f>
        <v>0</v>
      </c>
      <c r="J25" s="19" t="s">
        <v>29</v>
      </c>
      <c r="K25" s="19">
        <f>男子!$B$9</f>
        <v>0</v>
      </c>
    </row>
    <row r="26" spans="1:11" ht="39" customHeight="1" x14ac:dyDescent="0.15">
      <c r="A26" s="19" t="s">
        <v>30</v>
      </c>
      <c r="B26" s="56"/>
      <c r="D26" s="19" t="s">
        <v>30</v>
      </c>
      <c r="E26" s="56"/>
      <c r="G26" s="19" t="s">
        <v>30</v>
      </c>
      <c r="H26" s="56"/>
      <c r="J26" s="19" t="s">
        <v>30</v>
      </c>
      <c r="K26" s="56"/>
    </row>
    <row r="31" spans="1:11" ht="38.25" customHeight="1" x14ac:dyDescent="0.15">
      <c r="A31" s="87" t="s">
        <v>25</v>
      </c>
      <c r="B31" s="87"/>
      <c r="D31" s="87" t="s">
        <v>25</v>
      </c>
      <c r="E31" s="87"/>
      <c r="G31" s="87" t="s">
        <v>25</v>
      </c>
      <c r="H31" s="87"/>
      <c r="J31" s="87" t="s">
        <v>25</v>
      </c>
      <c r="K31" s="87"/>
    </row>
    <row r="32" spans="1:11" ht="38.25" customHeight="1" x14ac:dyDescent="0.15">
      <c r="A32" s="19" t="s">
        <v>59</v>
      </c>
      <c r="B32" s="19">
        <f>所属データ!$B$3</f>
        <v>0</v>
      </c>
      <c r="D32" s="19" t="s">
        <v>59</v>
      </c>
      <c r="E32" s="19">
        <f>所属データ!$B$3</f>
        <v>0</v>
      </c>
      <c r="G32" s="19" t="s">
        <v>59</v>
      </c>
      <c r="H32" s="19">
        <f>所属データ!$B$3</f>
        <v>0</v>
      </c>
      <c r="J32" s="19" t="s">
        <v>59</v>
      </c>
      <c r="K32" s="19">
        <f>所属データ!$B$3</f>
        <v>0</v>
      </c>
    </row>
    <row r="33" spans="1:11" ht="38.25" customHeight="1" x14ac:dyDescent="0.15">
      <c r="A33" s="19" t="s">
        <v>26</v>
      </c>
      <c r="B33" s="19">
        <f>男子!$D$10</f>
        <v>0</v>
      </c>
      <c r="D33" s="19" t="s">
        <v>26</v>
      </c>
      <c r="E33" s="19">
        <f>男子!$D$10</f>
        <v>0</v>
      </c>
      <c r="G33" s="19" t="s">
        <v>26</v>
      </c>
      <c r="H33" s="19">
        <f>男子!$D$11</f>
        <v>0</v>
      </c>
      <c r="J33" s="19" t="s">
        <v>26</v>
      </c>
      <c r="K33" s="19">
        <f>男子!$D$11</f>
        <v>0</v>
      </c>
    </row>
    <row r="34" spans="1:11" ht="38.25" customHeight="1" x14ac:dyDescent="0.15">
      <c r="A34" s="19" t="s">
        <v>27</v>
      </c>
      <c r="B34" s="19" t="str">
        <f>男子!$B$2</f>
        <v>男子</v>
      </c>
      <c r="D34" s="19" t="s">
        <v>27</v>
      </c>
      <c r="E34" s="19" t="str">
        <f>男子!$B$2</f>
        <v>男子</v>
      </c>
      <c r="G34" s="19" t="s">
        <v>27</v>
      </c>
      <c r="H34" s="19" t="str">
        <f>男子!$B$2</f>
        <v>男子</v>
      </c>
      <c r="J34" s="19" t="s">
        <v>27</v>
      </c>
      <c r="K34" s="19" t="str">
        <f>男子!$B$2</f>
        <v>男子</v>
      </c>
    </row>
    <row r="35" spans="1:11" ht="38.25" customHeight="1" x14ac:dyDescent="0.15">
      <c r="A35" s="19" t="s">
        <v>28</v>
      </c>
      <c r="B35" s="19">
        <f>男子!$E$10</f>
        <v>0</v>
      </c>
      <c r="C35" s="29"/>
      <c r="D35" s="19" t="s">
        <v>28</v>
      </c>
      <c r="E35" s="19">
        <f>男子!$F$10</f>
        <v>0</v>
      </c>
      <c r="G35" s="19" t="s">
        <v>28</v>
      </c>
      <c r="H35" s="19">
        <f>男子!$E$11</f>
        <v>0</v>
      </c>
      <c r="J35" s="19" t="s">
        <v>28</v>
      </c>
      <c r="K35" s="19">
        <f>男子!$F$11</f>
        <v>0</v>
      </c>
    </row>
    <row r="36" spans="1:11" ht="38.25" customHeight="1" x14ac:dyDescent="0.15">
      <c r="A36" s="19" t="s">
        <v>29</v>
      </c>
      <c r="B36" s="19">
        <f>男子!$B$10</f>
        <v>0</v>
      </c>
      <c r="D36" s="19" t="s">
        <v>29</v>
      </c>
      <c r="E36" s="19">
        <f>男子!$B$10</f>
        <v>0</v>
      </c>
      <c r="G36" s="19" t="s">
        <v>29</v>
      </c>
      <c r="H36" s="19">
        <f>男子!$B$11</f>
        <v>0</v>
      </c>
      <c r="J36" s="19" t="s">
        <v>29</v>
      </c>
      <c r="K36" s="19">
        <f>男子!$B$11</f>
        <v>0</v>
      </c>
    </row>
    <row r="37" spans="1:11" ht="38.25" customHeight="1" x14ac:dyDescent="0.15">
      <c r="A37" s="19" t="s">
        <v>30</v>
      </c>
      <c r="B37" s="56"/>
      <c r="D37" s="19" t="s">
        <v>30</v>
      </c>
      <c r="E37" s="56"/>
      <c r="G37" s="19" t="s">
        <v>30</v>
      </c>
      <c r="H37" s="56"/>
      <c r="J37" s="19" t="s">
        <v>30</v>
      </c>
      <c r="K37" s="56"/>
    </row>
    <row r="38" spans="1:11" ht="13.5" customHeight="1" x14ac:dyDescent="0.15">
      <c r="A38" s="29"/>
      <c r="B38" s="47"/>
      <c r="D38" s="29"/>
      <c r="E38" s="47"/>
      <c r="G38" s="29"/>
      <c r="H38" s="47"/>
      <c r="J38" s="29"/>
      <c r="K38" s="47"/>
    </row>
    <row r="39" spans="1:11" ht="39" customHeight="1" x14ac:dyDescent="0.15">
      <c r="A39" s="87" t="s">
        <v>25</v>
      </c>
      <c r="B39" s="87"/>
      <c r="D39" s="87" t="s">
        <v>25</v>
      </c>
      <c r="E39" s="87"/>
      <c r="G39" s="87" t="s">
        <v>25</v>
      </c>
      <c r="H39" s="87"/>
      <c r="J39" s="87" t="s">
        <v>25</v>
      </c>
      <c r="K39" s="87"/>
    </row>
    <row r="40" spans="1:11" ht="39" customHeight="1" x14ac:dyDescent="0.15">
      <c r="A40" s="19" t="s">
        <v>59</v>
      </c>
      <c r="B40" s="19">
        <f>所属データ!$B$3</f>
        <v>0</v>
      </c>
      <c r="D40" s="19" t="s">
        <v>59</v>
      </c>
      <c r="E40" s="19">
        <f>所属データ!$B$3</f>
        <v>0</v>
      </c>
      <c r="G40" s="19" t="s">
        <v>59</v>
      </c>
      <c r="H40" s="19">
        <f>所属データ!$B$3</f>
        <v>0</v>
      </c>
      <c r="J40" s="19" t="s">
        <v>59</v>
      </c>
      <c r="K40" s="19">
        <f>所属データ!$B$3</f>
        <v>0</v>
      </c>
    </row>
    <row r="41" spans="1:11" ht="39" customHeight="1" x14ac:dyDescent="0.15">
      <c r="A41" s="19" t="s">
        <v>26</v>
      </c>
      <c r="B41" s="19">
        <f>男子!$D$12</f>
        <v>0</v>
      </c>
      <c r="D41" s="19" t="s">
        <v>26</v>
      </c>
      <c r="E41" s="19">
        <f>男子!$D$12</f>
        <v>0</v>
      </c>
      <c r="G41" s="19" t="s">
        <v>26</v>
      </c>
      <c r="H41" s="19">
        <f>男子!$D$13</f>
        <v>0</v>
      </c>
      <c r="J41" s="19" t="s">
        <v>26</v>
      </c>
      <c r="K41" s="19">
        <f>男子!$D$13</f>
        <v>0</v>
      </c>
    </row>
    <row r="42" spans="1:11" ht="39" customHeight="1" x14ac:dyDescent="0.15">
      <c r="A42" s="19" t="s">
        <v>27</v>
      </c>
      <c r="B42" s="19" t="str">
        <f>男子!$B$2</f>
        <v>男子</v>
      </c>
      <c r="D42" s="19" t="s">
        <v>27</v>
      </c>
      <c r="E42" s="19" t="str">
        <f>男子!$B$2</f>
        <v>男子</v>
      </c>
      <c r="G42" s="19" t="s">
        <v>27</v>
      </c>
      <c r="H42" s="19" t="str">
        <f>男子!$B$2</f>
        <v>男子</v>
      </c>
      <c r="J42" s="19" t="s">
        <v>27</v>
      </c>
      <c r="K42" s="19" t="str">
        <f>男子!$B$2</f>
        <v>男子</v>
      </c>
    </row>
    <row r="43" spans="1:11" ht="39" customHeight="1" x14ac:dyDescent="0.15">
      <c r="A43" s="19" t="s">
        <v>28</v>
      </c>
      <c r="B43" s="19">
        <f>男子!$E$12</f>
        <v>0</v>
      </c>
      <c r="C43" s="29"/>
      <c r="D43" s="19" t="s">
        <v>28</v>
      </c>
      <c r="E43" s="19">
        <f>男子!$F$12</f>
        <v>0</v>
      </c>
      <c r="G43" s="19" t="s">
        <v>28</v>
      </c>
      <c r="H43" s="19">
        <f>男子!$E$13</f>
        <v>0</v>
      </c>
      <c r="J43" s="19" t="s">
        <v>28</v>
      </c>
      <c r="K43" s="19">
        <f>男子!$F$13</f>
        <v>0</v>
      </c>
    </row>
    <row r="44" spans="1:11" ht="39" customHeight="1" x14ac:dyDescent="0.15">
      <c r="A44" s="19" t="s">
        <v>29</v>
      </c>
      <c r="B44" s="19">
        <f>男子!$B$12</f>
        <v>0</v>
      </c>
      <c r="D44" s="19" t="s">
        <v>29</v>
      </c>
      <c r="E44" s="19">
        <f>男子!$B$12</f>
        <v>0</v>
      </c>
      <c r="G44" s="19" t="s">
        <v>29</v>
      </c>
      <c r="H44" s="19">
        <f>男子!$B$13</f>
        <v>0</v>
      </c>
      <c r="J44" s="19" t="s">
        <v>29</v>
      </c>
      <c r="K44" s="19">
        <f>男子!$B$13</f>
        <v>0</v>
      </c>
    </row>
    <row r="45" spans="1:11" ht="39" customHeight="1" x14ac:dyDescent="0.15">
      <c r="A45" s="19" t="s">
        <v>30</v>
      </c>
      <c r="B45" s="56"/>
      <c r="D45" s="19" t="s">
        <v>30</v>
      </c>
      <c r="E45" s="56"/>
      <c r="G45" s="19" t="s">
        <v>30</v>
      </c>
      <c r="H45" s="56"/>
      <c r="J45" s="19" t="s">
        <v>30</v>
      </c>
      <c r="K45" s="56"/>
    </row>
    <row r="46" spans="1:11" ht="14.25" customHeight="1" x14ac:dyDescent="0.15"/>
    <row r="50" spans="1:11" ht="38.25" customHeight="1" x14ac:dyDescent="0.15">
      <c r="A50" s="88" t="s">
        <v>25</v>
      </c>
      <c r="B50" s="89"/>
      <c r="D50" s="88" t="s">
        <v>25</v>
      </c>
      <c r="E50" s="89"/>
      <c r="G50" s="88" t="s">
        <v>25</v>
      </c>
      <c r="H50" s="89"/>
      <c r="J50" s="88" t="s">
        <v>25</v>
      </c>
      <c r="K50" s="89"/>
    </row>
    <row r="51" spans="1:11" ht="38.25" customHeight="1" x14ac:dyDescent="0.15">
      <c r="A51" s="19" t="s">
        <v>59</v>
      </c>
      <c r="B51" s="19">
        <f>所属データ!$B$3</f>
        <v>0</v>
      </c>
      <c r="D51" s="19" t="s">
        <v>59</v>
      </c>
      <c r="E51" s="19">
        <f>所属データ!$B$3</f>
        <v>0</v>
      </c>
      <c r="G51" s="19" t="s">
        <v>59</v>
      </c>
      <c r="H51" s="19">
        <f>所属データ!$B$3</f>
        <v>0</v>
      </c>
      <c r="J51" s="19" t="s">
        <v>59</v>
      </c>
      <c r="K51" s="19">
        <f>所属データ!$B$3</f>
        <v>0</v>
      </c>
    </row>
    <row r="52" spans="1:11" ht="38.25" customHeight="1" x14ac:dyDescent="0.15">
      <c r="A52" s="19" t="s">
        <v>26</v>
      </c>
      <c r="B52" s="19">
        <f>男子!$D$14</f>
        <v>0</v>
      </c>
      <c r="D52" s="19" t="s">
        <v>26</v>
      </c>
      <c r="E52" s="19">
        <f>男子!$D$14</f>
        <v>0</v>
      </c>
      <c r="G52" s="19" t="s">
        <v>26</v>
      </c>
      <c r="H52" s="19">
        <f>男子!$D$15</f>
        <v>0</v>
      </c>
      <c r="J52" s="19" t="s">
        <v>26</v>
      </c>
      <c r="K52" s="19">
        <f>男子!$D$15</f>
        <v>0</v>
      </c>
    </row>
    <row r="53" spans="1:11" ht="38.25" customHeight="1" x14ac:dyDescent="0.15">
      <c r="A53" s="19" t="s">
        <v>27</v>
      </c>
      <c r="B53" s="19" t="str">
        <f>男子!$B$2</f>
        <v>男子</v>
      </c>
      <c r="D53" s="19" t="s">
        <v>27</v>
      </c>
      <c r="E53" s="19" t="str">
        <f>男子!$B$2</f>
        <v>男子</v>
      </c>
      <c r="G53" s="19" t="s">
        <v>27</v>
      </c>
      <c r="H53" s="19" t="str">
        <f>男子!$B$2</f>
        <v>男子</v>
      </c>
      <c r="J53" s="19" t="s">
        <v>27</v>
      </c>
      <c r="K53" s="19" t="str">
        <f>男子!$B$2</f>
        <v>男子</v>
      </c>
    </row>
    <row r="54" spans="1:11" ht="38.25" customHeight="1" x14ac:dyDescent="0.15">
      <c r="A54" s="19" t="s">
        <v>28</v>
      </c>
      <c r="B54" s="19">
        <f>男子!$E$14</f>
        <v>0</v>
      </c>
      <c r="C54" s="29"/>
      <c r="D54" s="19" t="s">
        <v>28</v>
      </c>
      <c r="E54" s="19">
        <f>男子!$F$14</f>
        <v>0</v>
      </c>
      <c r="G54" s="19" t="s">
        <v>28</v>
      </c>
      <c r="H54" s="19">
        <f>男子!$E$15</f>
        <v>0</v>
      </c>
      <c r="J54" s="19" t="s">
        <v>28</v>
      </c>
      <c r="K54" s="19">
        <f>男子!$F$15</f>
        <v>0</v>
      </c>
    </row>
    <row r="55" spans="1:11" ht="38.25" customHeight="1" x14ac:dyDescent="0.15">
      <c r="A55" s="19" t="s">
        <v>29</v>
      </c>
      <c r="B55" s="19">
        <f>男子!$B$14</f>
        <v>0</v>
      </c>
      <c r="D55" s="19" t="s">
        <v>29</v>
      </c>
      <c r="E55" s="19">
        <f>男子!$B$14</f>
        <v>0</v>
      </c>
      <c r="G55" s="19" t="s">
        <v>29</v>
      </c>
      <c r="H55" s="19">
        <f>男子!$B$15</f>
        <v>0</v>
      </c>
      <c r="J55" s="19" t="s">
        <v>29</v>
      </c>
      <c r="K55" s="19">
        <f>男子!$B$15</f>
        <v>0</v>
      </c>
    </row>
    <row r="56" spans="1:11" ht="38.25" customHeight="1" x14ac:dyDescent="0.15">
      <c r="A56" s="19" t="s">
        <v>30</v>
      </c>
      <c r="B56" s="56"/>
      <c r="D56" s="19" t="s">
        <v>30</v>
      </c>
      <c r="E56" s="56"/>
      <c r="G56" s="19" t="s">
        <v>30</v>
      </c>
      <c r="H56" s="56"/>
      <c r="J56" s="19" t="s">
        <v>30</v>
      </c>
      <c r="K56" s="56"/>
    </row>
    <row r="57" spans="1:11" ht="13.5" customHeight="1" x14ac:dyDescent="0.15">
      <c r="A57" s="29"/>
      <c r="B57" s="47"/>
      <c r="D57" s="29"/>
      <c r="E57" s="47"/>
      <c r="G57" s="29"/>
      <c r="H57" s="47"/>
      <c r="J57" s="29"/>
      <c r="K57" s="47"/>
    </row>
    <row r="58" spans="1:11" ht="38.25" customHeight="1" x14ac:dyDescent="0.15">
      <c r="A58" s="87" t="s">
        <v>25</v>
      </c>
      <c r="B58" s="87"/>
      <c r="D58" s="87" t="s">
        <v>25</v>
      </c>
      <c r="E58" s="87"/>
      <c r="G58" s="87" t="s">
        <v>25</v>
      </c>
      <c r="H58" s="87"/>
      <c r="J58" s="87" t="s">
        <v>25</v>
      </c>
      <c r="K58" s="87"/>
    </row>
    <row r="59" spans="1:11" ht="38.25" customHeight="1" x14ac:dyDescent="0.15">
      <c r="A59" s="19" t="s">
        <v>59</v>
      </c>
      <c r="B59" s="19">
        <f>所属データ!$B$3</f>
        <v>0</v>
      </c>
      <c r="D59" s="19" t="s">
        <v>59</v>
      </c>
      <c r="E59" s="19">
        <f>所属データ!$B$3</f>
        <v>0</v>
      </c>
      <c r="G59" s="19" t="s">
        <v>59</v>
      </c>
      <c r="H59" s="19">
        <f>所属データ!$B$3</f>
        <v>0</v>
      </c>
      <c r="J59" s="19" t="s">
        <v>59</v>
      </c>
      <c r="K59" s="19">
        <f>所属データ!$B$3</f>
        <v>0</v>
      </c>
    </row>
    <row r="60" spans="1:11" ht="38.25" customHeight="1" x14ac:dyDescent="0.15">
      <c r="A60" s="19" t="s">
        <v>26</v>
      </c>
      <c r="B60" s="19">
        <f>男子!$D$16</f>
        <v>0</v>
      </c>
      <c r="D60" s="19" t="s">
        <v>26</v>
      </c>
      <c r="E60" s="19">
        <f>男子!$D$16</f>
        <v>0</v>
      </c>
      <c r="G60" s="19" t="s">
        <v>26</v>
      </c>
      <c r="H60" s="19">
        <f>男子!$D$17</f>
        <v>0</v>
      </c>
      <c r="J60" s="19" t="s">
        <v>26</v>
      </c>
      <c r="K60" s="19">
        <f>男子!$D$17</f>
        <v>0</v>
      </c>
    </row>
    <row r="61" spans="1:11" ht="38.25" customHeight="1" x14ac:dyDescent="0.15">
      <c r="A61" s="19" t="s">
        <v>27</v>
      </c>
      <c r="B61" s="19" t="str">
        <f>男子!$B$2</f>
        <v>男子</v>
      </c>
      <c r="D61" s="19" t="s">
        <v>27</v>
      </c>
      <c r="E61" s="19" t="str">
        <f>男子!$B$2</f>
        <v>男子</v>
      </c>
      <c r="G61" s="19" t="s">
        <v>27</v>
      </c>
      <c r="H61" s="19" t="str">
        <f>男子!$B$2</f>
        <v>男子</v>
      </c>
      <c r="J61" s="19" t="s">
        <v>27</v>
      </c>
      <c r="K61" s="19" t="str">
        <f>男子!$B$2</f>
        <v>男子</v>
      </c>
    </row>
    <row r="62" spans="1:11" ht="38.25" customHeight="1" x14ac:dyDescent="0.15">
      <c r="A62" s="19" t="s">
        <v>28</v>
      </c>
      <c r="B62" s="19">
        <f>男子!$E$16</f>
        <v>0</v>
      </c>
      <c r="C62" s="29"/>
      <c r="D62" s="19" t="s">
        <v>28</v>
      </c>
      <c r="E62" s="19">
        <f>男子!$F$16</f>
        <v>0</v>
      </c>
      <c r="G62" s="19" t="s">
        <v>28</v>
      </c>
      <c r="H62" s="19">
        <f>男子!$E$17</f>
        <v>0</v>
      </c>
      <c r="J62" s="19" t="s">
        <v>28</v>
      </c>
      <c r="K62" s="19">
        <f>男子!$F$17</f>
        <v>0</v>
      </c>
    </row>
    <row r="63" spans="1:11" ht="38.25" customHeight="1" x14ac:dyDescent="0.15">
      <c r="A63" s="19" t="s">
        <v>29</v>
      </c>
      <c r="B63" s="19">
        <f>男子!$B$16</f>
        <v>0</v>
      </c>
      <c r="D63" s="19" t="s">
        <v>29</v>
      </c>
      <c r="E63" s="19">
        <f>男子!$B$16</f>
        <v>0</v>
      </c>
      <c r="G63" s="19" t="s">
        <v>29</v>
      </c>
      <c r="H63" s="19">
        <f>男子!$B$17</f>
        <v>0</v>
      </c>
      <c r="J63" s="19" t="s">
        <v>29</v>
      </c>
      <c r="K63" s="19">
        <f>男子!$B$17</f>
        <v>0</v>
      </c>
    </row>
    <row r="64" spans="1:11" ht="39" customHeight="1" x14ac:dyDescent="0.15">
      <c r="A64" s="19" t="s">
        <v>30</v>
      </c>
      <c r="B64" s="56"/>
      <c r="D64" s="19" t="s">
        <v>30</v>
      </c>
      <c r="E64" s="56"/>
      <c r="G64" s="19" t="s">
        <v>30</v>
      </c>
      <c r="H64" s="56"/>
      <c r="J64" s="19" t="s">
        <v>30</v>
      </c>
      <c r="K64" s="56"/>
    </row>
    <row r="69" spans="1:11" ht="39" customHeight="1" x14ac:dyDescent="0.15">
      <c r="A69" s="88" t="s">
        <v>25</v>
      </c>
      <c r="B69" s="89"/>
      <c r="D69" s="88" t="s">
        <v>25</v>
      </c>
      <c r="E69" s="89"/>
      <c r="G69" s="88" t="s">
        <v>25</v>
      </c>
      <c r="H69" s="89"/>
      <c r="J69" s="88" t="s">
        <v>25</v>
      </c>
      <c r="K69" s="89"/>
    </row>
    <row r="70" spans="1:11" ht="39" customHeight="1" x14ac:dyDescent="0.15">
      <c r="A70" s="19" t="s">
        <v>59</v>
      </c>
      <c r="B70" s="19">
        <f>所属データ!$B$3</f>
        <v>0</v>
      </c>
      <c r="D70" s="19" t="s">
        <v>59</v>
      </c>
      <c r="E70" s="19">
        <f>所属データ!$B$3</f>
        <v>0</v>
      </c>
      <c r="G70" s="19" t="s">
        <v>59</v>
      </c>
      <c r="H70" s="19">
        <f>所属データ!$B$3</f>
        <v>0</v>
      </c>
      <c r="J70" s="19" t="s">
        <v>59</v>
      </c>
      <c r="K70" s="19">
        <f>所属データ!$B$3</f>
        <v>0</v>
      </c>
    </row>
    <row r="71" spans="1:11" ht="39" customHeight="1" x14ac:dyDescent="0.15">
      <c r="A71" s="19" t="s">
        <v>26</v>
      </c>
      <c r="B71" s="19">
        <f>男子!$D$18</f>
        <v>0</v>
      </c>
      <c r="D71" s="19" t="s">
        <v>26</v>
      </c>
      <c r="E71" s="19">
        <f>男子!$D$18</f>
        <v>0</v>
      </c>
      <c r="G71" s="19" t="s">
        <v>26</v>
      </c>
      <c r="H71" s="19">
        <f>男子!$D$19</f>
        <v>0</v>
      </c>
      <c r="J71" s="19" t="s">
        <v>26</v>
      </c>
      <c r="K71" s="19">
        <f>男子!$D$19</f>
        <v>0</v>
      </c>
    </row>
    <row r="72" spans="1:11" ht="39" customHeight="1" x14ac:dyDescent="0.15">
      <c r="A72" s="19" t="s">
        <v>27</v>
      </c>
      <c r="B72" s="19" t="str">
        <f>男子!$B$2</f>
        <v>男子</v>
      </c>
      <c r="D72" s="19" t="s">
        <v>27</v>
      </c>
      <c r="E72" s="19" t="str">
        <f>男子!$B$2</f>
        <v>男子</v>
      </c>
      <c r="G72" s="19" t="s">
        <v>27</v>
      </c>
      <c r="H72" s="19" t="str">
        <f>男子!$B$2</f>
        <v>男子</v>
      </c>
      <c r="J72" s="19" t="s">
        <v>27</v>
      </c>
      <c r="K72" s="19" t="str">
        <f>男子!$B$2</f>
        <v>男子</v>
      </c>
    </row>
    <row r="73" spans="1:11" ht="39" customHeight="1" x14ac:dyDescent="0.15">
      <c r="A73" s="19" t="s">
        <v>28</v>
      </c>
      <c r="B73" s="19">
        <f>男子!$E$18</f>
        <v>0</v>
      </c>
      <c r="C73" s="29"/>
      <c r="D73" s="19" t="s">
        <v>28</v>
      </c>
      <c r="E73" s="19">
        <f>男子!$F$18</f>
        <v>0</v>
      </c>
      <c r="G73" s="19" t="s">
        <v>28</v>
      </c>
      <c r="H73" s="19">
        <f>男子!$E$19</f>
        <v>0</v>
      </c>
      <c r="J73" s="19" t="s">
        <v>28</v>
      </c>
      <c r="K73" s="19">
        <f>男子!$F$19</f>
        <v>0</v>
      </c>
    </row>
    <row r="74" spans="1:11" ht="39" customHeight="1" x14ac:dyDescent="0.15">
      <c r="A74" s="19" t="s">
        <v>29</v>
      </c>
      <c r="B74" s="19">
        <f>男子!$B$18</f>
        <v>0</v>
      </c>
      <c r="D74" s="19" t="s">
        <v>29</v>
      </c>
      <c r="E74" s="19">
        <f>男子!$B$18</f>
        <v>0</v>
      </c>
      <c r="G74" s="19" t="s">
        <v>29</v>
      </c>
      <c r="H74" s="19">
        <f>男子!$B$19</f>
        <v>0</v>
      </c>
      <c r="J74" s="19" t="s">
        <v>29</v>
      </c>
      <c r="K74" s="19">
        <f>男子!$B$19</f>
        <v>0</v>
      </c>
    </row>
    <row r="75" spans="1:11" ht="39" customHeight="1" x14ac:dyDescent="0.15">
      <c r="A75" s="19" t="s">
        <v>30</v>
      </c>
      <c r="B75" s="56"/>
      <c r="D75" s="19" t="s">
        <v>30</v>
      </c>
      <c r="E75" s="56"/>
      <c r="G75" s="19" t="s">
        <v>30</v>
      </c>
      <c r="H75" s="56"/>
      <c r="J75" s="19" t="s">
        <v>30</v>
      </c>
      <c r="K75" s="56"/>
    </row>
    <row r="76" spans="1:11" ht="13.5" customHeight="1" x14ac:dyDescent="0.15">
      <c r="A76" s="29"/>
      <c r="B76" s="47"/>
      <c r="D76" s="29"/>
      <c r="E76" s="47"/>
      <c r="G76" s="29"/>
      <c r="H76" s="47"/>
      <c r="J76" s="29"/>
      <c r="K76" s="47"/>
    </row>
    <row r="77" spans="1:11" ht="38.25" customHeight="1" x14ac:dyDescent="0.15">
      <c r="A77" s="87" t="s">
        <v>25</v>
      </c>
      <c r="B77" s="87"/>
      <c r="D77" s="87" t="s">
        <v>25</v>
      </c>
      <c r="E77" s="87"/>
      <c r="G77" s="87" t="s">
        <v>25</v>
      </c>
      <c r="H77" s="87"/>
      <c r="J77" s="87" t="s">
        <v>25</v>
      </c>
      <c r="K77" s="87"/>
    </row>
    <row r="78" spans="1:11" ht="38.25" customHeight="1" x14ac:dyDescent="0.15">
      <c r="A78" s="19" t="s">
        <v>59</v>
      </c>
      <c r="B78" s="19">
        <f>所属データ!$B$3</f>
        <v>0</v>
      </c>
      <c r="D78" s="19" t="s">
        <v>59</v>
      </c>
      <c r="E78" s="19">
        <f>所属データ!$B$3</f>
        <v>0</v>
      </c>
      <c r="G78" s="19" t="s">
        <v>59</v>
      </c>
      <c r="H78" s="19">
        <f>所属データ!$B$3</f>
        <v>0</v>
      </c>
      <c r="J78" s="19" t="s">
        <v>59</v>
      </c>
      <c r="K78" s="19">
        <f>所属データ!$B$3</f>
        <v>0</v>
      </c>
    </row>
    <row r="79" spans="1:11" ht="38.25" customHeight="1" x14ac:dyDescent="0.15">
      <c r="A79" s="19" t="s">
        <v>26</v>
      </c>
      <c r="B79" s="19">
        <f>男子!$D$20</f>
        <v>0</v>
      </c>
      <c r="D79" s="19" t="s">
        <v>26</v>
      </c>
      <c r="E79" s="19">
        <f>男子!$D$20</f>
        <v>0</v>
      </c>
      <c r="G79" s="19" t="s">
        <v>26</v>
      </c>
      <c r="H79" s="19">
        <f>男子!$D$21</f>
        <v>0</v>
      </c>
      <c r="J79" s="19" t="s">
        <v>26</v>
      </c>
      <c r="K79" s="19">
        <f>男子!$D$21</f>
        <v>0</v>
      </c>
    </row>
    <row r="80" spans="1:11" ht="38.25" customHeight="1" x14ac:dyDescent="0.15">
      <c r="A80" s="19" t="s">
        <v>27</v>
      </c>
      <c r="B80" s="19" t="str">
        <f>男子!$B$2</f>
        <v>男子</v>
      </c>
      <c r="D80" s="19" t="s">
        <v>27</v>
      </c>
      <c r="E80" s="19" t="str">
        <f>男子!$B$2</f>
        <v>男子</v>
      </c>
      <c r="G80" s="19" t="s">
        <v>27</v>
      </c>
      <c r="H80" s="19" t="str">
        <f>男子!$B$2</f>
        <v>男子</v>
      </c>
      <c r="J80" s="19" t="s">
        <v>27</v>
      </c>
      <c r="K80" s="19" t="str">
        <f>男子!$B$2</f>
        <v>男子</v>
      </c>
    </row>
    <row r="81" spans="1:11" ht="38.25" customHeight="1" x14ac:dyDescent="0.15">
      <c r="A81" s="19" t="s">
        <v>28</v>
      </c>
      <c r="B81" s="19">
        <f>男子!$E$20</f>
        <v>0</v>
      </c>
      <c r="C81" s="29"/>
      <c r="D81" s="19" t="s">
        <v>28</v>
      </c>
      <c r="E81" s="19">
        <f>男子!$F$20</f>
        <v>0</v>
      </c>
      <c r="G81" s="19" t="s">
        <v>28</v>
      </c>
      <c r="H81" s="19">
        <f>男子!$E$21</f>
        <v>0</v>
      </c>
      <c r="J81" s="19" t="s">
        <v>28</v>
      </c>
      <c r="K81" s="19">
        <f>男子!$F$21</f>
        <v>0</v>
      </c>
    </row>
    <row r="82" spans="1:11" ht="38.25" customHeight="1" x14ac:dyDescent="0.15">
      <c r="A82" s="19" t="s">
        <v>29</v>
      </c>
      <c r="B82" s="19">
        <f>男子!$B$20</f>
        <v>0</v>
      </c>
      <c r="D82" s="19" t="s">
        <v>29</v>
      </c>
      <c r="E82" s="19">
        <f>男子!$B$20</f>
        <v>0</v>
      </c>
      <c r="G82" s="19" t="s">
        <v>29</v>
      </c>
      <c r="H82" s="19">
        <f>男子!$B$21</f>
        <v>0</v>
      </c>
      <c r="J82" s="19" t="s">
        <v>29</v>
      </c>
      <c r="K82" s="19">
        <f>男子!$B$21</f>
        <v>0</v>
      </c>
    </row>
    <row r="83" spans="1:11" ht="39" customHeight="1" x14ac:dyDescent="0.15">
      <c r="A83" s="19" t="s">
        <v>30</v>
      </c>
      <c r="B83" s="56"/>
      <c r="D83" s="19" t="s">
        <v>30</v>
      </c>
      <c r="E83" s="56"/>
      <c r="G83" s="19" t="s">
        <v>30</v>
      </c>
      <c r="H83" s="56"/>
      <c r="J83" s="19" t="s">
        <v>30</v>
      </c>
      <c r="K83" s="56"/>
    </row>
    <row r="88" spans="1:11" ht="39" customHeight="1" x14ac:dyDescent="0.15">
      <c r="A88" s="88" t="s">
        <v>25</v>
      </c>
      <c r="B88" s="89"/>
      <c r="D88" s="88" t="s">
        <v>25</v>
      </c>
      <c r="E88" s="89"/>
      <c r="G88" s="88" t="s">
        <v>25</v>
      </c>
      <c r="H88" s="89"/>
      <c r="J88" s="88" t="s">
        <v>25</v>
      </c>
      <c r="K88" s="89"/>
    </row>
    <row r="89" spans="1:11" ht="39" customHeight="1" x14ac:dyDescent="0.15">
      <c r="A89" s="19" t="s">
        <v>59</v>
      </c>
      <c r="B89" s="19">
        <f>所属データ!$B$3</f>
        <v>0</v>
      </c>
      <c r="D89" s="19" t="s">
        <v>59</v>
      </c>
      <c r="E89" s="19">
        <f>所属データ!$B$3</f>
        <v>0</v>
      </c>
      <c r="G89" s="19" t="s">
        <v>59</v>
      </c>
      <c r="H89" s="19">
        <f>所属データ!$B$3</f>
        <v>0</v>
      </c>
      <c r="J89" s="19" t="s">
        <v>59</v>
      </c>
      <c r="K89" s="19">
        <f>所属データ!$B$3</f>
        <v>0</v>
      </c>
    </row>
    <row r="90" spans="1:11" ht="39" customHeight="1" x14ac:dyDescent="0.15">
      <c r="A90" s="19" t="s">
        <v>26</v>
      </c>
      <c r="B90" s="19">
        <f>男子!$D$22</f>
        <v>0</v>
      </c>
      <c r="D90" s="19" t="s">
        <v>26</v>
      </c>
      <c r="E90" s="19">
        <f>男子!$D$22</f>
        <v>0</v>
      </c>
      <c r="G90" s="19" t="s">
        <v>26</v>
      </c>
      <c r="H90" s="19">
        <f>男子!$D$23</f>
        <v>0</v>
      </c>
      <c r="J90" s="19" t="s">
        <v>26</v>
      </c>
      <c r="K90" s="19">
        <f>男子!$D$23</f>
        <v>0</v>
      </c>
    </row>
    <row r="91" spans="1:11" ht="39" customHeight="1" x14ac:dyDescent="0.15">
      <c r="A91" s="19" t="s">
        <v>27</v>
      </c>
      <c r="B91" s="19" t="str">
        <f>男子!$B$2</f>
        <v>男子</v>
      </c>
      <c r="D91" s="19" t="s">
        <v>27</v>
      </c>
      <c r="E91" s="19" t="str">
        <f>男子!$B$2</f>
        <v>男子</v>
      </c>
      <c r="G91" s="19" t="s">
        <v>27</v>
      </c>
      <c r="H91" s="19" t="str">
        <f>男子!$B$2</f>
        <v>男子</v>
      </c>
      <c r="J91" s="19" t="s">
        <v>27</v>
      </c>
      <c r="K91" s="19" t="str">
        <f>男子!$B$2</f>
        <v>男子</v>
      </c>
    </row>
    <row r="92" spans="1:11" ht="39" customHeight="1" x14ac:dyDescent="0.15">
      <c r="A92" s="19" t="s">
        <v>28</v>
      </c>
      <c r="B92" s="19">
        <f>男子!$E$22</f>
        <v>0</v>
      </c>
      <c r="C92" s="29"/>
      <c r="D92" s="19" t="s">
        <v>28</v>
      </c>
      <c r="E92" s="19">
        <f>男子!$F$22</f>
        <v>0</v>
      </c>
      <c r="G92" s="19" t="s">
        <v>28</v>
      </c>
      <c r="H92" s="19">
        <f>男子!$E$23</f>
        <v>0</v>
      </c>
      <c r="J92" s="19" t="s">
        <v>28</v>
      </c>
      <c r="K92" s="19">
        <f>男子!$F$23</f>
        <v>0</v>
      </c>
    </row>
    <row r="93" spans="1:11" ht="39" customHeight="1" x14ac:dyDescent="0.15">
      <c r="A93" s="19" t="s">
        <v>29</v>
      </c>
      <c r="B93" s="19">
        <f>男子!$B$22</f>
        <v>0</v>
      </c>
      <c r="D93" s="19" t="s">
        <v>29</v>
      </c>
      <c r="E93" s="19">
        <f>男子!$B$22</f>
        <v>0</v>
      </c>
      <c r="G93" s="19" t="s">
        <v>29</v>
      </c>
      <c r="H93" s="19">
        <f>男子!$B$23</f>
        <v>0</v>
      </c>
      <c r="J93" s="19" t="s">
        <v>29</v>
      </c>
      <c r="K93" s="19">
        <f>男子!$B$23</f>
        <v>0</v>
      </c>
    </row>
    <row r="94" spans="1:11" ht="39" customHeight="1" x14ac:dyDescent="0.15">
      <c r="A94" s="19" t="s">
        <v>30</v>
      </c>
      <c r="B94" s="56"/>
      <c r="D94" s="19" t="s">
        <v>30</v>
      </c>
      <c r="E94" s="56"/>
      <c r="G94" s="19" t="s">
        <v>30</v>
      </c>
      <c r="H94" s="56"/>
      <c r="J94" s="19" t="s">
        <v>30</v>
      </c>
      <c r="K94" s="56"/>
    </row>
    <row r="95" spans="1:11" ht="13.5" customHeight="1" x14ac:dyDescent="0.15">
      <c r="A95" s="29"/>
      <c r="B95" s="47"/>
      <c r="D95" s="29"/>
      <c r="E95" s="47"/>
      <c r="G95" s="29"/>
      <c r="H95" s="47"/>
      <c r="J95" s="29"/>
      <c r="K95" s="47"/>
    </row>
    <row r="96" spans="1:11" ht="39" customHeight="1" x14ac:dyDescent="0.15">
      <c r="A96" s="87" t="s">
        <v>25</v>
      </c>
      <c r="B96" s="87"/>
      <c r="D96" s="87" t="s">
        <v>25</v>
      </c>
      <c r="E96" s="87"/>
      <c r="G96" s="87" t="s">
        <v>25</v>
      </c>
      <c r="H96" s="87"/>
      <c r="J96" s="87" t="s">
        <v>25</v>
      </c>
      <c r="K96" s="87"/>
    </row>
    <row r="97" spans="1:11" ht="39" customHeight="1" x14ac:dyDescent="0.15">
      <c r="A97" s="19" t="s">
        <v>60</v>
      </c>
      <c r="B97" s="19">
        <f>所属データ!$B$3</f>
        <v>0</v>
      </c>
      <c r="D97" s="19" t="s">
        <v>60</v>
      </c>
      <c r="E97" s="19">
        <f>所属データ!$B$3</f>
        <v>0</v>
      </c>
      <c r="G97" s="19" t="s">
        <v>60</v>
      </c>
      <c r="H97" s="19">
        <f>所属データ!$B$3</f>
        <v>0</v>
      </c>
      <c r="J97" s="19" t="s">
        <v>60</v>
      </c>
      <c r="K97" s="19">
        <f>所属データ!$B$3</f>
        <v>0</v>
      </c>
    </row>
    <row r="98" spans="1:11" ht="39" customHeight="1" x14ac:dyDescent="0.15">
      <c r="A98" s="19" t="s">
        <v>26</v>
      </c>
      <c r="B98" s="19">
        <f>男子!$D$24</f>
        <v>0</v>
      </c>
      <c r="D98" s="19" t="s">
        <v>26</v>
      </c>
      <c r="E98" s="19">
        <f>男子!$D$24</f>
        <v>0</v>
      </c>
      <c r="G98" s="19" t="s">
        <v>26</v>
      </c>
      <c r="H98" s="19">
        <f>男子!$D$25</f>
        <v>0</v>
      </c>
      <c r="J98" s="19" t="s">
        <v>26</v>
      </c>
      <c r="K98" s="19">
        <f>男子!$D$25</f>
        <v>0</v>
      </c>
    </row>
    <row r="99" spans="1:11" ht="39" customHeight="1" x14ac:dyDescent="0.15">
      <c r="A99" s="19" t="s">
        <v>27</v>
      </c>
      <c r="B99" s="19" t="str">
        <f>男子!$B$2</f>
        <v>男子</v>
      </c>
      <c r="D99" s="19" t="s">
        <v>27</v>
      </c>
      <c r="E99" s="19" t="str">
        <f>男子!$B$2</f>
        <v>男子</v>
      </c>
      <c r="G99" s="19" t="s">
        <v>27</v>
      </c>
      <c r="H99" s="19" t="str">
        <f>男子!$B$2</f>
        <v>男子</v>
      </c>
      <c r="J99" s="19" t="s">
        <v>27</v>
      </c>
      <c r="K99" s="19" t="str">
        <f>男子!$B$2</f>
        <v>男子</v>
      </c>
    </row>
    <row r="100" spans="1:11" ht="39" customHeight="1" x14ac:dyDescent="0.15">
      <c r="A100" s="19" t="s">
        <v>28</v>
      </c>
      <c r="B100" s="19">
        <f>男子!$E$24</f>
        <v>0</v>
      </c>
      <c r="C100" s="29"/>
      <c r="D100" s="19" t="s">
        <v>28</v>
      </c>
      <c r="E100" s="19">
        <f>男子!$F$24</f>
        <v>0</v>
      </c>
      <c r="G100" s="19" t="s">
        <v>28</v>
      </c>
      <c r="H100" s="19">
        <f>男子!$E$25</f>
        <v>0</v>
      </c>
      <c r="J100" s="19" t="s">
        <v>28</v>
      </c>
      <c r="K100" s="19">
        <f>男子!$F$25</f>
        <v>0</v>
      </c>
    </row>
    <row r="101" spans="1:11" ht="39" customHeight="1" x14ac:dyDescent="0.15">
      <c r="A101" s="19" t="s">
        <v>29</v>
      </c>
      <c r="B101" s="19">
        <f>男子!$B$24</f>
        <v>0</v>
      </c>
      <c r="D101" s="19" t="s">
        <v>29</v>
      </c>
      <c r="E101" s="19">
        <f>男子!$B$24</f>
        <v>0</v>
      </c>
      <c r="G101" s="19" t="s">
        <v>29</v>
      </c>
      <c r="H101" s="19">
        <f>男子!$B$25</f>
        <v>0</v>
      </c>
      <c r="J101" s="19" t="s">
        <v>29</v>
      </c>
      <c r="K101" s="19">
        <f>男子!$B$25</f>
        <v>0</v>
      </c>
    </row>
    <row r="102" spans="1:11" ht="39" customHeight="1" x14ac:dyDescent="0.15">
      <c r="A102" s="19" t="s">
        <v>30</v>
      </c>
      <c r="B102" s="56"/>
      <c r="D102" s="19" t="s">
        <v>30</v>
      </c>
      <c r="E102" s="56"/>
      <c r="G102" s="19" t="s">
        <v>30</v>
      </c>
      <c r="H102" s="56"/>
      <c r="J102" s="19" t="s">
        <v>30</v>
      </c>
      <c r="K102" s="56"/>
    </row>
    <row r="103" spans="1:11" ht="13.5" customHeight="1" x14ac:dyDescent="0.15"/>
    <row r="104" spans="1:11" ht="13.5" customHeight="1" x14ac:dyDescent="0.15"/>
    <row r="105" spans="1:11" ht="13.5" customHeight="1" x14ac:dyDescent="0.15"/>
    <row r="106" spans="1:11" ht="13.5" customHeight="1" x14ac:dyDescent="0.15"/>
    <row r="107" spans="1:11" ht="13.5" customHeight="1" x14ac:dyDescent="0.15"/>
    <row r="108" spans="1:11" ht="39" customHeight="1" x14ac:dyDescent="0.15">
      <c r="A108" s="87" t="s">
        <v>25</v>
      </c>
      <c r="B108" s="87"/>
      <c r="D108" s="87" t="s">
        <v>25</v>
      </c>
      <c r="E108" s="87"/>
      <c r="G108" s="87" t="s">
        <v>25</v>
      </c>
      <c r="H108" s="87"/>
      <c r="J108" s="87" t="s">
        <v>25</v>
      </c>
      <c r="K108" s="87"/>
    </row>
    <row r="109" spans="1:11" ht="39" customHeight="1" x14ac:dyDescent="0.15">
      <c r="A109" s="19" t="s">
        <v>60</v>
      </c>
      <c r="B109" s="19">
        <f>所属データ!$B$3</f>
        <v>0</v>
      </c>
      <c r="D109" s="19" t="s">
        <v>60</v>
      </c>
      <c r="E109" s="19">
        <f>所属データ!$B$3</f>
        <v>0</v>
      </c>
      <c r="G109" s="19" t="s">
        <v>60</v>
      </c>
      <c r="H109" s="19">
        <f>所属データ!$B$3</f>
        <v>0</v>
      </c>
      <c r="J109" s="19" t="s">
        <v>60</v>
      </c>
      <c r="K109" s="19">
        <f>所属データ!$B$3</f>
        <v>0</v>
      </c>
    </row>
    <row r="110" spans="1:11" ht="39" customHeight="1" x14ac:dyDescent="0.15">
      <c r="A110" s="19" t="s">
        <v>26</v>
      </c>
      <c r="B110" s="19">
        <f>男子!$D$26</f>
        <v>0</v>
      </c>
      <c r="D110" s="19" t="s">
        <v>26</v>
      </c>
      <c r="E110" s="19">
        <f>男子!$D$26</f>
        <v>0</v>
      </c>
      <c r="G110" s="19" t="s">
        <v>26</v>
      </c>
      <c r="H110" s="19">
        <f>男子!$D$27</f>
        <v>0</v>
      </c>
      <c r="J110" s="19" t="s">
        <v>26</v>
      </c>
      <c r="K110" s="19">
        <f>男子!$D$27</f>
        <v>0</v>
      </c>
    </row>
    <row r="111" spans="1:11" ht="39" customHeight="1" x14ac:dyDescent="0.15">
      <c r="A111" s="19" t="s">
        <v>27</v>
      </c>
      <c r="B111" s="19" t="str">
        <f>男子!$B$2</f>
        <v>男子</v>
      </c>
      <c r="D111" s="19" t="s">
        <v>27</v>
      </c>
      <c r="E111" s="19" t="str">
        <f>男子!$B$2</f>
        <v>男子</v>
      </c>
      <c r="G111" s="19" t="s">
        <v>27</v>
      </c>
      <c r="H111" s="19" t="str">
        <f>男子!$B$2</f>
        <v>男子</v>
      </c>
      <c r="J111" s="19" t="s">
        <v>27</v>
      </c>
      <c r="K111" s="19" t="str">
        <f>男子!$B$2</f>
        <v>男子</v>
      </c>
    </row>
    <row r="112" spans="1:11" ht="39" customHeight="1" x14ac:dyDescent="0.15">
      <c r="A112" s="19" t="s">
        <v>28</v>
      </c>
      <c r="B112" s="19">
        <f>男子!$E$26</f>
        <v>0</v>
      </c>
      <c r="C112" s="29"/>
      <c r="D112" s="19" t="s">
        <v>28</v>
      </c>
      <c r="E112" s="19">
        <f>男子!$F$26</f>
        <v>0</v>
      </c>
      <c r="G112" s="19" t="s">
        <v>28</v>
      </c>
      <c r="H112" s="19">
        <f>男子!$E$27</f>
        <v>0</v>
      </c>
      <c r="J112" s="19" t="s">
        <v>28</v>
      </c>
      <c r="K112" s="19">
        <f>男子!$F$27</f>
        <v>0</v>
      </c>
    </row>
    <row r="113" spans="1:11" ht="39" customHeight="1" x14ac:dyDescent="0.15">
      <c r="A113" s="19" t="s">
        <v>29</v>
      </c>
      <c r="B113" s="19">
        <f>男子!$B$26</f>
        <v>0</v>
      </c>
      <c r="D113" s="19" t="s">
        <v>29</v>
      </c>
      <c r="E113" s="19">
        <f>男子!$B$26</f>
        <v>0</v>
      </c>
      <c r="G113" s="19" t="s">
        <v>29</v>
      </c>
      <c r="H113" s="19">
        <f>男子!$B$27</f>
        <v>0</v>
      </c>
      <c r="J113" s="19" t="s">
        <v>29</v>
      </c>
      <c r="K113" s="19">
        <f>男子!$B$27</f>
        <v>0</v>
      </c>
    </row>
    <row r="114" spans="1:11" ht="39" customHeight="1" x14ac:dyDescent="0.15">
      <c r="A114" s="19" t="s">
        <v>30</v>
      </c>
      <c r="B114" s="56"/>
      <c r="D114" s="19" t="s">
        <v>30</v>
      </c>
      <c r="E114" s="56"/>
      <c r="G114" s="19" t="s">
        <v>30</v>
      </c>
      <c r="H114" s="56"/>
      <c r="J114" s="19" t="s">
        <v>30</v>
      </c>
      <c r="K114" s="56"/>
    </row>
    <row r="116" spans="1:11" ht="39" customHeight="1" x14ac:dyDescent="0.15">
      <c r="A116" s="87" t="s">
        <v>25</v>
      </c>
      <c r="B116" s="87"/>
      <c r="D116" s="87" t="s">
        <v>25</v>
      </c>
      <c r="E116" s="87"/>
      <c r="G116" s="87" t="s">
        <v>25</v>
      </c>
      <c r="H116" s="87"/>
      <c r="J116" s="87" t="s">
        <v>25</v>
      </c>
      <c r="K116" s="87"/>
    </row>
    <row r="117" spans="1:11" ht="39" customHeight="1" x14ac:dyDescent="0.15">
      <c r="A117" s="19" t="s">
        <v>60</v>
      </c>
      <c r="B117" s="19">
        <f>所属データ!$B$3</f>
        <v>0</v>
      </c>
      <c r="D117" s="19" t="s">
        <v>60</v>
      </c>
      <c r="E117" s="19">
        <f>所属データ!$B$3</f>
        <v>0</v>
      </c>
      <c r="G117" s="19" t="s">
        <v>60</v>
      </c>
      <c r="H117" s="19">
        <f>所属データ!$B$3</f>
        <v>0</v>
      </c>
      <c r="J117" s="19" t="s">
        <v>60</v>
      </c>
      <c r="K117" s="19">
        <f>所属データ!$B$3</f>
        <v>0</v>
      </c>
    </row>
    <row r="118" spans="1:11" ht="39" customHeight="1" x14ac:dyDescent="0.15">
      <c r="A118" s="19" t="s">
        <v>26</v>
      </c>
      <c r="B118" s="19">
        <f>男子!$D$28</f>
        <v>0</v>
      </c>
      <c r="D118" s="19" t="s">
        <v>26</v>
      </c>
      <c r="E118" s="19">
        <f>男子!$D$28</f>
        <v>0</v>
      </c>
      <c r="G118" s="19" t="s">
        <v>26</v>
      </c>
      <c r="H118" s="19">
        <f>男子!$D$29</f>
        <v>0</v>
      </c>
      <c r="J118" s="19" t="s">
        <v>26</v>
      </c>
      <c r="K118" s="19">
        <f>男子!$D$29</f>
        <v>0</v>
      </c>
    </row>
    <row r="119" spans="1:11" ht="39" customHeight="1" x14ac:dyDescent="0.15">
      <c r="A119" s="19" t="s">
        <v>27</v>
      </c>
      <c r="B119" s="19" t="str">
        <f>男子!$B$2</f>
        <v>男子</v>
      </c>
      <c r="D119" s="19" t="s">
        <v>27</v>
      </c>
      <c r="E119" s="19" t="str">
        <f>男子!$B$2</f>
        <v>男子</v>
      </c>
      <c r="G119" s="19" t="s">
        <v>27</v>
      </c>
      <c r="H119" s="19" t="str">
        <f>男子!$B$2</f>
        <v>男子</v>
      </c>
      <c r="J119" s="19" t="s">
        <v>27</v>
      </c>
      <c r="K119" s="19" t="str">
        <f>男子!$B$2</f>
        <v>男子</v>
      </c>
    </row>
    <row r="120" spans="1:11" ht="39" customHeight="1" x14ac:dyDescent="0.15">
      <c r="A120" s="19" t="s">
        <v>28</v>
      </c>
      <c r="B120" s="19">
        <f>男子!$E$28</f>
        <v>0</v>
      </c>
      <c r="C120" s="29"/>
      <c r="D120" s="19" t="s">
        <v>28</v>
      </c>
      <c r="E120" s="19">
        <f>男子!$F$28</f>
        <v>0</v>
      </c>
      <c r="G120" s="19" t="s">
        <v>28</v>
      </c>
      <c r="H120" s="19">
        <f>男子!$E$29</f>
        <v>0</v>
      </c>
      <c r="J120" s="19" t="s">
        <v>28</v>
      </c>
      <c r="K120" s="19">
        <f>男子!$F$29</f>
        <v>0</v>
      </c>
    </row>
    <row r="121" spans="1:11" ht="39" customHeight="1" x14ac:dyDescent="0.15">
      <c r="A121" s="19" t="s">
        <v>29</v>
      </c>
      <c r="B121" s="19">
        <f>男子!$B$28</f>
        <v>0</v>
      </c>
      <c r="D121" s="19" t="s">
        <v>29</v>
      </c>
      <c r="E121" s="19">
        <f>男子!$B$28</f>
        <v>0</v>
      </c>
      <c r="G121" s="19" t="s">
        <v>29</v>
      </c>
      <c r="H121" s="19">
        <f>男子!$B$29</f>
        <v>0</v>
      </c>
      <c r="J121" s="19" t="s">
        <v>29</v>
      </c>
      <c r="K121" s="19">
        <f>男子!$B$29</f>
        <v>0</v>
      </c>
    </row>
    <row r="122" spans="1:11" ht="39" customHeight="1" x14ac:dyDescent="0.15">
      <c r="A122" s="19" t="s">
        <v>30</v>
      </c>
      <c r="B122" s="56"/>
      <c r="D122" s="19" t="s">
        <v>30</v>
      </c>
      <c r="E122" s="56"/>
      <c r="G122" s="19" t="s">
        <v>30</v>
      </c>
      <c r="H122" s="56"/>
      <c r="J122" s="19" t="s">
        <v>30</v>
      </c>
      <c r="K122" s="56"/>
    </row>
    <row r="123" spans="1:11" ht="13.5" customHeight="1" x14ac:dyDescent="0.15">
      <c r="A123" s="29"/>
      <c r="B123" s="47"/>
      <c r="D123" s="29"/>
      <c r="E123" s="47"/>
      <c r="G123" s="29"/>
      <c r="H123" s="47"/>
      <c r="J123" s="29"/>
      <c r="K123" s="47"/>
    </row>
    <row r="124" spans="1:11" ht="13.5" customHeight="1" x14ac:dyDescent="0.15">
      <c r="A124" s="29"/>
      <c r="B124" s="47"/>
      <c r="D124" s="29"/>
      <c r="E124" s="47"/>
      <c r="G124" s="29"/>
      <c r="H124" s="47"/>
      <c r="J124" s="29"/>
      <c r="K124" s="47"/>
    </row>
    <row r="125" spans="1:11" ht="13.5" customHeight="1" x14ac:dyDescent="0.15">
      <c r="A125" s="29"/>
      <c r="B125" s="47"/>
      <c r="D125" s="29"/>
      <c r="E125" s="47"/>
      <c r="G125" s="29"/>
      <c r="H125" s="47"/>
      <c r="J125" s="29"/>
      <c r="K125" s="47"/>
    </row>
    <row r="126" spans="1:11" ht="13.5" customHeight="1" x14ac:dyDescent="0.15">
      <c r="A126" s="29"/>
      <c r="B126" s="47"/>
      <c r="D126" s="29"/>
      <c r="E126" s="47"/>
      <c r="G126" s="29"/>
      <c r="H126" s="47"/>
      <c r="J126" s="29"/>
      <c r="K126" s="47"/>
    </row>
    <row r="127" spans="1:11" ht="39" customHeight="1" x14ac:dyDescent="0.15">
      <c r="A127" s="87" t="s">
        <v>25</v>
      </c>
      <c r="B127" s="87"/>
      <c r="D127" s="87" t="s">
        <v>25</v>
      </c>
      <c r="E127" s="87"/>
      <c r="G127" s="87" t="s">
        <v>25</v>
      </c>
      <c r="H127" s="87"/>
      <c r="J127" s="87" t="s">
        <v>25</v>
      </c>
      <c r="K127" s="87"/>
    </row>
    <row r="128" spans="1:11" ht="39" customHeight="1" x14ac:dyDescent="0.15">
      <c r="A128" s="19" t="s">
        <v>60</v>
      </c>
      <c r="B128" s="19">
        <f>所属データ!$B$3</f>
        <v>0</v>
      </c>
      <c r="D128" s="19" t="s">
        <v>60</v>
      </c>
      <c r="E128" s="19">
        <f>所属データ!$B$3</f>
        <v>0</v>
      </c>
      <c r="G128" s="19" t="s">
        <v>60</v>
      </c>
      <c r="H128" s="19">
        <f>所属データ!$B$3</f>
        <v>0</v>
      </c>
      <c r="J128" s="19" t="s">
        <v>60</v>
      </c>
      <c r="K128" s="19">
        <f>所属データ!$B$3</f>
        <v>0</v>
      </c>
    </row>
    <row r="129" spans="1:11" ht="39" customHeight="1" x14ac:dyDescent="0.15">
      <c r="A129" s="19" t="s">
        <v>26</v>
      </c>
      <c r="B129" s="19">
        <f>男子!$D$30</f>
        <v>0</v>
      </c>
      <c r="D129" s="19" t="s">
        <v>26</v>
      </c>
      <c r="E129" s="19">
        <f>男子!$D$30</f>
        <v>0</v>
      </c>
      <c r="G129" s="19" t="s">
        <v>26</v>
      </c>
      <c r="H129" s="19">
        <f>男子!$D$31</f>
        <v>0</v>
      </c>
      <c r="J129" s="19" t="s">
        <v>26</v>
      </c>
      <c r="K129" s="19">
        <f>男子!$D$31</f>
        <v>0</v>
      </c>
    </row>
    <row r="130" spans="1:11" ht="39" customHeight="1" x14ac:dyDescent="0.15">
      <c r="A130" s="19" t="s">
        <v>27</v>
      </c>
      <c r="B130" s="19" t="str">
        <f>男子!$B$2</f>
        <v>男子</v>
      </c>
      <c r="D130" s="19" t="s">
        <v>27</v>
      </c>
      <c r="E130" s="19" t="str">
        <f>男子!$B$2</f>
        <v>男子</v>
      </c>
      <c r="G130" s="19" t="s">
        <v>27</v>
      </c>
      <c r="H130" s="19" t="str">
        <f>男子!$B$2</f>
        <v>男子</v>
      </c>
      <c r="J130" s="19" t="s">
        <v>27</v>
      </c>
      <c r="K130" s="19" t="str">
        <f>男子!$B$2</f>
        <v>男子</v>
      </c>
    </row>
    <row r="131" spans="1:11" ht="39" customHeight="1" x14ac:dyDescent="0.15">
      <c r="A131" s="19" t="s">
        <v>28</v>
      </c>
      <c r="B131" s="19">
        <f>男子!$E$30</f>
        <v>0</v>
      </c>
      <c r="C131" s="29"/>
      <c r="D131" s="19" t="s">
        <v>28</v>
      </c>
      <c r="E131" s="19">
        <f>男子!$F$30</f>
        <v>0</v>
      </c>
      <c r="G131" s="19" t="s">
        <v>28</v>
      </c>
      <c r="H131" s="19">
        <f>男子!$E$31</f>
        <v>0</v>
      </c>
      <c r="J131" s="19" t="s">
        <v>28</v>
      </c>
      <c r="K131" s="19">
        <f>男子!$F$31</f>
        <v>0</v>
      </c>
    </row>
    <row r="132" spans="1:11" ht="39" customHeight="1" x14ac:dyDescent="0.15">
      <c r="A132" s="19" t="s">
        <v>29</v>
      </c>
      <c r="B132" s="19">
        <f>男子!$B$30</f>
        <v>0</v>
      </c>
      <c r="D132" s="19" t="s">
        <v>29</v>
      </c>
      <c r="E132" s="19">
        <f>男子!$B$30</f>
        <v>0</v>
      </c>
      <c r="G132" s="19" t="s">
        <v>29</v>
      </c>
      <c r="H132" s="19">
        <f>男子!$B$31</f>
        <v>0</v>
      </c>
      <c r="J132" s="19" t="s">
        <v>29</v>
      </c>
      <c r="K132" s="19">
        <f>男子!$B$31</f>
        <v>0</v>
      </c>
    </row>
    <row r="133" spans="1:11" ht="39" customHeight="1" x14ac:dyDescent="0.15">
      <c r="A133" s="19" t="s">
        <v>30</v>
      </c>
      <c r="B133" s="56"/>
      <c r="D133" s="19" t="s">
        <v>30</v>
      </c>
      <c r="E133" s="56"/>
      <c r="G133" s="19" t="s">
        <v>30</v>
      </c>
      <c r="H133" s="56"/>
      <c r="J133" s="19" t="s">
        <v>30</v>
      </c>
      <c r="K133" s="56"/>
    </row>
    <row r="135" spans="1:11" ht="38.25" customHeight="1" x14ac:dyDescent="0.15">
      <c r="A135" s="87" t="s">
        <v>25</v>
      </c>
      <c r="B135" s="87"/>
      <c r="D135" s="87" t="s">
        <v>25</v>
      </c>
      <c r="E135" s="87"/>
      <c r="G135" s="87" t="s">
        <v>25</v>
      </c>
      <c r="H135" s="87"/>
      <c r="J135" s="87" t="s">
        <v>25</v>
      </c>
      <c r="K135" s="87"/>
    </row>
    <row r="136" spans="1:11" ht="38.25" customHeight="1" x14ac:dyDescent="0.15">
      <c r="A136" s="19" t="s">
        <v>60</v>
      </c>
      <c r="B136" s="19">
        <f>所属データ!$B$3</f>
        <v>0</v>
      </c>
      <c r="D136" s="19" t="s">
        <v>60</v>
      </c>
      <c r="E136" s="19">
        <f>所属データ!$B$3</f>
        <v>0</v>
      </c>
      <c r="G136" s="19" t="s">
        <v>60</v>
      </c>
      <c r="H136" s="19">
        <f>所属データ!$B$3</f>
        <v>0</v>
      </c>
      <c r="J136" s="19" t="s">
        <v>60</v>
      </c>
      <c r="K136" s="19">
        <f>所属データ!$B$3</f>
        <v>0</v>
      </c>
    </row>
    <row r="137" spans="1:11" ht="38.25" customHeight="1" x14ac:dyDescent="0.15">
      <c r="A137" s="19" t="s">
        <v>26</v>
      </c>
      <c r="B137" s="19">
        <f>男子!$D$32</f>
        <v>0</v>
      </c>
      <c r="D137" s="19" t="s">
        <v>26</v>
      </c>
      <c r="E137" s="19">
        <f>男子!$D$32</f>
        <v>0</v>
      </c>
      <c r="G137" s="19" t="s">
        <v>26</v>
      </c>
      <c r="H137" s="19">
        <f>男子!$D$33</f>
        <v>0</v>
      </c>
      <c r="J137" s="19" t="s">
        <v>26</v>
      </c>
      <c r="K137" s="19">
        <f>男子!$D$33</f>
        <v>0</v>
      </c>
    </row>
    <row r="138" spans="1:11" ht="38.25" customHeight="1" x14ac:dyDescent="0.15">
      <c r="A138" s="19" t="s">
        <v>27</v>
      </c>
      <c r="B138" s="19" t="str">
        <f>男子!$B$2</f>
        <v>男子</v>
      </c>
      <c r="D138" s="19" t="s">
        <v>27</v>
      </c>
      <c r="E138" s="19" t="str">
        <f>男子!$B$2</f>
        <v>男子</v>
      </c>
      <c r="G138" s="19" t="s">
        <v>27</v>
      </c>
      <c r="H138" s="19" t="str">
        <f>男子!$B$2</f>
        <v>男子</v>
      </c>
      <c r="J138" s="19" t="s">
        <v>27</v>
      </c>
      <c r="K138" s="19" t="str">
        <f>男子!$B$2</f>
        <v>男子</v>
      </c>
    </row>
    <row r="139" spans="1:11" ht="38.25" customHeight="1" x14ac:dyDescent="0.15">
      <c r="A139" s="19" t="s">
        <v>28</v>
      </c>
      <c r="B139" s="19">
        <f>男子!$E$32</f>
        <v>0</v>
      </c>
      <c r="C139" s="29"/>
      <c r="D139" s="19" t="s">
        <v>28</v>
      </c>
      <c r="E139" s="19">
        <f>男子!$F$32</f>
        <v>0</v>
      </c>
      <c r="G139" s="19" t="s">
        <v>28</v>
      </c>
      <c r="H139" s="19">
        <f>男子!$E$33</f>
        <v>0</v>
      </c>
      <c r="J139" s="19" t="s">
        <v>28</v>
      </c>
      <c r="K139" s="19">
        <f>男子!$F$33</f>
        <v>0</v>
      </c>
    </row>
    <row r="140" spans="1:11" ht="38.25" customHeight="1" x14ac:dyDescent="0.15">
      <c r="A140" s="19" t="s">
        <v>29</v>
      </c>
      <c r="B140" s="19">
        <f>男子!$B$32</f>
        <v>0</v>
      </c>
      <c r="D140" s="19" t="s">
        <v>29</v>
      </c>
      <c r="E140" s="19">
        <f>男子!$B$32</f>
        <v>0</v>
      </c>
      <c r="G140" s="19" t="s">
        <v>29</v>
      </c>
      <c r="H140" s="19">
        <f>男子!$B$33</f>
        <v>0</v>
      </c>
      <c r="J140" s="19" t="s">
        <v>29</v>
      </c>
      <c r="K140" s="19">
        <f>男子!$B$33</f>
        <v>0</v>
      </c>
    </row>
    <row r="141" spans="1:11" ht="38.25" customHeight="1" x14ac:dyDescent="0.15">
      <c r="A141" s="19" t="s">
        <v>30</v>
      </c>
      <c r="B141" s="56"/>
      <c r="D141" s="19" t="s">
        <v>30</v>
      </c>
      <c r="E141" s="56"/>
      <c r="G141" s="19" t="s">
        <v>30</v>
      </c>
      <c r="H141" s="56"/>
      <c r="J141" s="19" t="s">
        <v>30</v>
      </c>
      <c r="K141" s="56"/>
    </row>
    <row r="142" spans="1:11" ht="13.5" customHeight="1" x14ac:dyDescent="0.15">
      <c r="A142" s="29"/>
      <c r="B142" s="47"/>
      <c r="D142" s="29"/>
      <c r="E142" s="47"/>
      <c r="G142" s="29"/>
      <c r="H142" s="47"/>
      <c r="J142" s="29"/>
      <c r="K142" s="47"/>
    </row>
    <row r="143" spans="1:11" ht="13.5" customHeight="1" x14ac:dyDescent="0.15">
      <c r="A143" s="29"/>
      <c r="B143" s="47"/>
      <c r="D143" s="29"/>
      <c r="E143" s="47"/>
      <c r="G143" s="29"/>
      <c r="H143" s="47"/>
      <c r="J143" s="29"/>
      <c r="K143" s="47"/>
    </row>
    <row r="144" spans="1:11" ht="13.5" customHeight="1" x14ac:dyDescent="0.15">
      <c r="A144" s="29"/>
      <c r="B144" s="47"/>
      <c r="D144" s="29"/>
      <c r="E144" s="47"/>
      <c r="G144" s="29"/>
      <c r="H144" s="47"/>
      <c r="J144" s="29"/>
      <c r="K144" s="47"/>
    </row>
    <row r="145" spans="1:11" ht="13.5" customHeight="1" x14ac:dyDescent="0.15">
      <c r="A145" s="29"/>
      <c r="B145" s="47"/>
      <c r="D145" s="29"/>
      <c r="E145" s="47"/>
      <c r="G145" s="29"/>
      <c r="H145" s="47"/>
      <c r="J145" s="29"/>
      <c r="K145" s="47"/>
    </row>
    <row r="146" spans="1:11" ht="39" customHeight="1" x14ac:dyDescent="0.15">
      <c r="A146" s="87" t="s">
        <v>25</v>
      </c>
      <c r="B146" s="87"/>
      <c r="D146" s="87" t="s">
        <v>25</v>
      </c>
      <c r="E146" s="87"/>
      <c r="G146" s="87" t="s">
        <v>25</v>
      </c>
      <c r="H146" s="87"/>
      <c r="J146" s="87" t="s">
        <v>25</v>
      </c>
      <c r="K146" s="87"/>
    </row>
    <row r="147" spans="1:11" ht="39" customHeight="1" x14ac:dyDescent="0.15">
      <c r="A147" s="19" t="s">
        <v>60</v>
      </c>
      <c r="B147" s="19">
        <f>所属データ!$B$3</f>
        <v>0</v>
      </c>
      <c r="D147" s="19" t="s">
        <v>60</v>
      </c>
      <c r="E147" s="19">
        <f>所属データ!$B$3</f>
        <v>0</v>
      </c>
      <c r="G147" s="19" t="s">
        <v>60</v>
      </c>
      <c r="H147" s="19">
        <f>所属データ!$B$3</f>
        <v>0</v>
      </c>
      <c r="J147" s="19" t="s">
        <v>60</v>
      </c>
      <c r="K147" s="19">
        <f>所属データ!$B$3</f>
        <v>0</v>
      </c>
    </row>
    <row r="148" spans="1:11" ht="39" customHeight="1" x14ac:dyDescent="0.15">
      <c r="A148" s="19" t="s">
        <v>26</v>
      </c>
      <c r="B148" s="19">
        <f>男子!$D$34</f>
        <v>0</v>
      </c>
      <c r="D148" s="19" t="s">
        <v>26</v>
      </c>
      <c r="E148" s="19">
        <f>男子!$D$34</f>
        <v>0</v>
      </c>
      <c r="G148" s="19" t="s">
        <v>26</v>
      </c>
      <c r="H148" s="19">
        <f>男子!$D$35</f>
        <v>0</v>
      </c>
      <c r="J148" s="19" t="s">
        <v>26</v>
      </c>
      <c r="K148" s="19">
        <f>男子!$D$35</f>
        <v>0</v>
      </c>
    </row>
    <row r="149" spans="1:11" ht="39" customHeight="1" x14ac:dyDescent="0.15">
      <c r="A149" s="19" t="s">
        <v>27</v>
      </c>
      <c r="B149" s="19" t="str">
        <f>男子!$B$2</f>
        <v>男子</v>
      </c>
      <c r="D149" s="19" t="s">
        <v>27</v>
      </c>
      <c r="E149" s="19" t="str">
        <f>男子!$B$2</f>
        <v>男子</v>
      </c>
      <c r="G149" s="19" t="s">
        <v>27</v>
      </c>
      <c r="H149" s="19" t="str">
        <f>男子!$B$2</f>
        <v>男子</v>
      </c>
      <c r="J149" s="19" t="s">
        <v>27</v>
      </c>
      <c r="K149" s="19" t="str">
        <f>男子!$B$2</f>
        <v>男子</v>
      </c>
    </row>
    <row r="150" spans="1:11" ht="39" customHeight="1" x14ac:dyDescent="0.15">
      <c r="A150" s="19" t="s">
        <v>28</v>
      </c>
      <c r="B150" s="19">
        <f>男子!$E$34</f>
        <v>0</v>
      </c>
      <c r="C150" s="29"/>
      <c r="D150" s="19" t="s">
        <v>28</v>
      </c>
      <c r="E150" s="19">
        <f>男子!$F$34</f>
        <v>0</v>
      </c>
      <c r="G150" s="19" t="s">
        <v>28</v>
      </c>
      <c r="H150" s="19">
        <f>男子!$E$35</f>
        <v>0</v>
      </c>
      <c r="J150" s="19" t="s">
        <v>28</v>
      </c>
      <c r="K150" s="19">
        <f>男子!$F$35</f>
        <v>0</v>
      </c>
    </row>
    <row r="151" spans="1:11" ht="39" customHeight="1" x14ac:dyDescent="0.15">
      <c r="A151" s="19" t="s">
        <v>29</v>
      </c>
      <c r="B151" s="19">
        <f>男子!$B$34</f>
        <v>0</v>
      </c>
      <c r="D151" s="19" t="s">
        <v>29</v>
      </c>
      <c r="E151" s="19">
        <f>男子!$B$34</f>
        <v>0</v>
      </c>
      <c r="G151" s="19" t="s">
        <v>29</v>
      </c>
      <c r="H151" s="19">
        <f>男子!$B$35</f>
        <v>0</v>
      </c>
      <c r="J151" s="19" t="s">
        <v>29</v>
      </c>
      <c r="K151" s="19">
        <f>男子!$B$35</f>
        <v>0</v>
      </c>
    </row>
    <row r="152" spans="1:11" ht="39" customHeight="1" x14ac:dyDescent="0.15">
      <c r="A152" s="19" t="s">
        <v>30</v>
      </c>
      <c r="B152" s="56"/>
      <c r="D152" s="19" t="s">
        <v>30</v>
      </c>
      <c r="E152" s="56"/>
      <c r="G152" s="19" t="s">
        <v>30</v>
      </c>
      <c r="H152" s="56"/>
      <c r="J152" s="19" t="s">
        <v>30</v>
      </c>
      <c r="K152" s="56"/>
    </row>
    <row r="153" spans="1:11" ht="14.25" customHeight="1" x14ac:dyDescent="0.15"/>
    <row r="154" spans="1:11" ht="38.25" customHeight="1" x14ac:dyDescent="0.15">
      <c r="A154" s="88" t="s">
        <v>25</v>
      </c>
      <c r="B154" s="89"/>
      <c r="D154" s="88" t="s">
        <v>25</v>
      </c>
      <c r="E154" s="89"/>
      <c r="G154" s="88" t="s">
        <v>25</v>
      </c>
      <c r="H154" s="89"/>
      <c r="J154" s="88" t="s">
        <v>25</v>
      </c>
      <c r="K154" s="89"/>
    </row>
    <row r="155" spans="1:11" ht="38.25" customHeight="1" x14ac:dyDescent="0.15">
      <c r="A155" s="19" t="s">
        <v>60</v>
      </c>
      <c r="B155" s="19">
        <f>所属データ!$B$3</f>
        <v>0</v>
      </c>
      <c r="D155" s="19" t="s">
        <v>60</v>
      </c>
      <c r="E155" s="19">
        <f>所属データ!$B$3</f>
        <v>0</v>
      </c>
      <c r="G155" s="19" t="s">
        <v>60</v>
      </c>
      <c r="H155" s="19">
        <f>所属データ!$B$3</f>
        <v>0</v>
      </c>
      <c r="J155" s="19" t="s">
        <v>60</v>
      </c>
      <c r="K155" s="19">
        <f>所属データ!$B$3</f>
        <v>0</v>
      </c>
    </row>
    <row r="156" spans="1:11" ht="38.25" customHeight="1" x14ac:dyDescent="0.15">
      <c r="A156" s="19" t="s">
        <v>26</v>
      </c>
      <c r="B156" s="19">
        <f>男子!$D$36</f>
        <v>0</v>
      </c>
      <c r="D156" s="19" t="s">
        <v>26</v>
      </c>
      <c r="E156" s="19">
        <f>男子!$D$36</f>
        <v>0</v>
      </c>
      <c r="G156" s="19" t="s">
        <v>26</v>
      </c>
      <c r="H156" s="19">
        <f>男子!$D$37</f>
        <v>0</v>
      </c>
      <c r="J156" s="19" t="s">
        <v>26</v>
      </c>
      <c r="K156" s="19">
        <f>男子!$D$37</f>
        <v>0</v>
      </c>
    </row>
    <row r="157" spans="1:11" ht="38.25" customHeight="1" x14ac:dyDescent="0.15">
      <c r="A157" s="19" t="s">
        <v>27</v>
      </c>
      <c r="B157" s="19" t="str">
        <f>男子!$B$2</f>
        <v>男子</v>
      </c>
      <c r="D157" s="19" t="s">
        <v>27</v>
      </c>
      <c r="E157" s="19" t="str">
        <f>男子!$B$2</f>
        <v>男子</v>
      </c>
      <c r="G157" s="19" t="s">
        <v>27</v>
      </c>
      <c r="H157" s="19" t="str">
        <f>男子!$B$2</f>
        <v>男子</v>
      </c>
      <c r="J157" s="19" t="s">
        <v>27</v>
      </c>
      <c r="K157" s="19" t="str">
        <f>男子!$B$2</f>
        <v>男子</v>
      </c>
    </row>
    <row r="158" spans="1:11" ht="38.25" customHeight="1" x14ac:dyDescent="0.15">
      <c r="A158" s="19" t="s">
        <v>28</v>
      </c>
      <c r="B158" s="19">
        <f>男子!$E$36</f>
        <v>0</v>
      </c>
      <c r="C158" s="29"/>
      <c r="D158" s="19" t="s">
        <v>28</v>
      </c>
      <c r="E158" s="19">
        <f>男子!$F$36</f>
        <v>0</v>
      </c>
      <c r="G158" s="19" t="s">
        <v>28</v>
      </c>
      <c r="H158" s="19">
        <f>男子!$E$37</f>
        <v>0</v>
      </c>
      <c r="J158" s="19" t="s">
        <v>28</v>
      </c>
      <c r="K158" s="19">
        <f>男子!$F$37</f>
        <v>0</v>
      </c>
    </row>
    <row r="159" spans="1:11" ht="38.25" customHeight="1" x14ac:dyDescent="0.15">
      <c r="A159" s="19" t="s">
        <v>29</v>
      </c>
      <c r="B159" s="19">
        <f>男子!$B$36</f>
        <v>0</v>
      </c>
      <c r="D159" s="19" t="s">
        <v>29</v>
      </c>
      <c r="E159" s="19">
        <f>男子!$B$36</f>
        <v>0</v>
      </c>
      <c r="G159" s="19" t="s">
        <v>29</v>
      </c>
      <c r="H159" s="19">
        <f>男子!$B$37</f>
        <v>0</v>
      </c>
      <c r="J159" s="19" t="s">
        <v>29</v>
      </c>
      <c r="K159" s="19">
        <f>男子!$B$37</f>
        <v>0</v>
      </c>
    </row>
    <row r="160" spans="1:11" ht="38.25" customHeight="1" x14ac:dyDescent="0.15">
      <c r="A160" s="19" t="s">
        <v>30</v>
      </c>
      <c r="B160" s="56"/>
      <c r="D160" s="19" t="s">
        <v>30</v>
      </c>
      <c r="E160" s="56"/>
      <c r="G160" s="19" t="s">
        <v>30</v>
      </c>
      <c r="H160" s="56"/>
      <c r="J160" s="19" t="s">
        <v>30</v>
      </c>
      <c r="K160" s="56"/>
    </row>
    <row r="161" spans="1:11" ht="13.5" customHeight="1" x14ac:dyDescent="0.15">
      <c r="A161" s="29"/>
      <c r="B161" s="47"/>
      <c r="D161" s="29"/>
      <c r="E161" s="47"/>
      <c r="G161" s="29"/>
      <c r="H161" s="47"/>
      <c r="J161" s="29"/>
      <c r="K161" s="47"/>
    </row>
    <row r="162" spans="1:11" ht="13.5" customHeight="1" x14ac:dyDescent="0.15">
      <c r="A162" s="29"/>
      <c r="B162" s="47"/>
      <c r="D162" s="29"/>
      <c r="E162" s="47"/>
      <c r="G162" s="29"/>
      <c r="H162" s="47"/>
      <c r="J162" s="29"/>
      <c r="K162" s="47"/>
    </row>
    <row r="163" spans="1:11" ht="13.5" customHeight="1" x14ac:dyDescent="0.15">
      <c r="A163" s="29"/>
      <c r="B163" s="47"/>
      <c r="D163" s="29"/>
      <c r="E163" s="47"/>
      <c r="G163" s="29"/>
      <c r="H163" s="47"/>
      <c r="J163" s="29"/>
      <c r="K163" s="47"/>
    </row>
    <row r="164" spans="1:11" ht="13.5" customHeight="1" x14ac:dyDescent="0.15">
      <c r="A164" s="29"/>
      <c r="B164" s="47"/>
      <c r="D164" s="29"/>
      <c r="E164" s="47"/>
      <c r="G164" s="29"/>
      <c r="H164" s="47"/>
      <c r="J164" s="29"/>
      <c r="K164" s="47"/>
    </row>
    <row r="165" spans="1:11" ht="38.25" customHeight="1" x14ac:dyDescent="0.15">
      <c r="A165" s="87" t="s">
        <v>25</v>
      </c>
      <c r="B165" s="87"/>
      <c r="D165" s="87" t="s">
        <v>25</v>
      </c>
      <c r="E165" s="87"/>
      <c r="G165" s="87" t="s">
        <v>25</v>
      </c>
      <c r="H165" s="87"/>
      <c r="J165" s="87" t="s">
        <v>25</v>
      </c>
      <c r="K165" s="87"/>
    </row>
    <row r="166" spans="1:11" ht="38.25" customHeight="1" x14ac:dyDescent="0.15">
      <c r="A166" s="19" t="s">
        <v>60</v>
      </c>
      <c r="B166" s="19">
        <f>所属データ!$B$3</f>
        <v>0</v>
      </c>
      <c r="D166" s="19" t="s">
        <v>60</v>
      </c>
      <c r="E166" s="19">
        <f>所属データ!$B$3</f>
        <v>0</v>
      </c>
      <c r="G166" s="19" t="s">
        <v>60</v>
      </c>
      <c r="H166" s="19">
        <f>所属データ!$B$3</f>
        <v>0</v>
      </c>
      <c r="J166" s="19" t="s">
        <v>60</v>
      </c>
      <c r="K166" s="19">
        <f>所属データ!$B$3</f>
        <v>0</v>
      </c>
    </row>
    <row r="167" spans="1:11" ht="38.25" customHeight="1" x14ac:dyDescent="0.15">
      <c r="A167" s="19" t="s">
        <v>26</v>
      </c>
      <c r="B167" s="19">
        <f>男子!$D$38</f>
        <v>0</v>
      </c>
      <c r="D167" s="19" t="s">
        <v>26</v>
      </c>
      <c r="E167" s="19">
        <f>男子!$D$38</f>
        <v>0</v>
      </c>
      <c r="G167" s="19" t="s">
        <v>26</v>
      </c>
      <c r="H167" s="19">
        <f>男子!$D$39</f>
        <v>0</v>
      </c>
      <c r="J167" s="19" t="s">
        <v>26</v>
      </c>
      <c r="K167" s="19">
        <f>男子!$D$39</f>
        <v>0</v>
      </c>
    </row>
    <row r="168" spans="1:11" ht="38.25" customHeight="1" x14ac:dyDescent="0.15">
      <c r="A168" s="19" t="s">
        <v>27</v>
      </c>
      <c r="B168" s="19" t="str">
        <f>男子!$B$2</f>
        <v>男子</v>
      </c>
      <c r="D168" s="19" t="s">
        <v>27</v>
      </c>
      <c r="E168" s="19" t="str">
        <f>男子!$B$2</f>
        <v>男子</v>
      </c>
      <c r="G168" s="19" t="s">
        <v>27</v>
      </c>
      <c r="H168" s="19" t="str">
        <f>男子!$B$2</f>
        <v>男子</v>
      </c>
      <c r="J168" s="19" t="s">
        <v>27</v>
      </c>
      <c r="K168" s="19" t="str">
        <f>男子!$B$2</f>
        <v>男子</v>
      </c>
    </row>
    <row r="169" spans="1:11" ht="38.25" customHeight="1" x14ac:dyDescent="0.15">
      <c r="A169" s="19" t="s">
        <v>28</v>
      </c>
      <c r="B169" s="19">
        <f>男子!$E$38</f>
        <v>0</v>
      </c>
      <c r="C169" s="29"/>
      <c r="D169" s="19" t="s">
        <v>28</v>
      </c>
      <c r="E169" s="19">
        <f>男子!$F$38</f>
        <v>0</v>
      </c>
      <c r="G169" s="19" t="s">
        <v>28</v>
      </c>
      <c r="H169" s="19">
        <f>男子!$E$39</f>
        <v>0</v>
      </c>
      <c r="J169" s="19" t="s">
        <v>28</v>
      </c>
      <c r="K169" s="19">
        <f>男子!$F$39</f>
        <v>0</v>
      </c>
    </row>
    <row r="170" spans="1:11" ht="38.25" customHeight="1" x14ac:dyDescent="0.15">
      <c r="A170" s="19" t="s">
        <v>29</v>
      </c>
      <c r="B170" s="19">
        <f>男子!$B$38</f>
        <v>0</v>
      </c>
      <c r="D170" s="19" t="s">
        <v>29</v>
      </c>
      <c r="E170" s="19">
        <f>男子!$B$38</f>
        <v>0</v>
      </c>
      <c r="G170" s="19" t="s">
        <v>29</v>
      </c>
      <c r="H170" s="19">
        <f>男子!$B$39</f>
        <v>0</v>
      </c>
      <c r="J170" s="19" t="s">
        <v>29</v>
      </c>
      <c r="K170" s="19">
        <f>男子!$B$39</f>
        <v>0</v>
      </c>
    </row>
    <row r="171" spans="1:11" ht="39" customHeight="1" x14ac:dyDescent="0.15">
      <c r="A171" s="19" t="s">
        <v>30</v>
      </c>
      <c r="B171" s="56"/>
      <c r="D171" s="19" t="s">
        <v>30</v>
      </c>
      <c r="E171" s="56"/>
      <c r="G171" s="19" t="s">
        <v>30</v>
      </c>
      <c r="H171" s="56"/>
      <c r="J171" s="19" t="s">
        <v>30</v>
      </c>
      <c r="K171" s="56"/>
    </row>
    <row r="173" spans="1:11" ht="39" customHeight="1" x14ac:dyDescent="0.15">
      <c r="A173" s="88" t="s">
        <v>25</v>
      </c>
      <c r="B173" s="89"/>
      <c r="D173" s="88" t="s">
        <v>25</v>
      </c>
      <c r="E173" s="89"/>
      <c r="G173" s="88" t="s">
        <v>25</v>
      </c>
      <c r="H173" s="89"/>
      <c r="J173" s="88" t="s">
        <v>25</v>
      </c>
      <c r="K173" s="89"/>
    </row>
    <row r="174" spans="1:11" ht="39" customHeight="1" x14ac:dyDescent="0.15">
      <c r="A174" s="19" t="s">
        <v>60</v>
      </c>
      <c r="B174" s="19">
        <f>所属データ!$B$3</f>
        <v>0</v>
      </c>
      <c r="D174" s="19" t="s">
        <v>60</v>
      </c>
      <c r="E174" s="19">
        <f>所属データ!$B$3</f>
        <v>0</v>
      </c>
      <c r="G174" s="19" t="s">
        <v>60</v>
      </c>
      <c r="H174" s="19">
        <f>所属データ!$B$3</f>
        <v>0</v>
      </c>
      <c r="J174" s="19" t="s">
        <v>60</v>
      </c>
      <c r="K174" s="19">
        <f>所属データ!$B$3</f>
        <v>0</v>
      </c>
    </row>
    <row r="175" spans="1:11" ht="39" customHeight="1" x14ac:dyDescent="0.15">
      <c r="A175" s="19" t="s">
        <v>26</v>
      </c>
      <c r="B175" s="19">
        <f>男子!$D$40</f>
        <v>0</v>
      </c>
      <c r="D175" s="19" t="s">
        <v>26</v>
      </c>
      <c r="E175" s="19">
        <f>男子!$D$40</f>
        <v>0</v>
      </c>
      <c r="G175" s="19" t="s">
        <v>26</v>
      </c>
      <c r="H175" s="19">
        <f>男子!$D$41</f>
        <v>0</v>
      </c>
      <c r="J175" s="19" t="s">
        <v>26</v>
      </c>
      <c r="K175" s="19">
        <f>男子!$D$41</f>
        <v>0</v>
      </c>
    </row>
    <row r="176" spans="1:11" ht="39" customHeight="1" x14ac:dyDescent="0.15">
      <c r="A176" s="19" t="s">
        <v>27</v>
      </c>
      <c r="B176" s="19" t="str">
        <f>男子!$B$2</f>
        <v>男子</v>
      </c>
      <c r="D176" s="19" t="s">
        <v>27</v>
      </c>
      <c r="E176" s="19" t="str">
        <f>男子!$B$2</f>
        <v>男子</v>
      </c>
      <c r="G176" s="19" t="s">
        <v>27</v>
      </c>
      <c r="H176" s="19" t="str">
        <f>男子!$B$2</f>
        <v>男子</v>
      </c>
      <c r="J176" s="19" t="s">
        <v>27</v>
      </c>
      <c r="K176" s="19" t="str">
        <f>男子!$B$2</f>
        <v>男子</v>
      </c>
    </row>
    <row r="177" spans="1:11" ht="39" customHeight="1" x14ac:dyDescent="0.15">
      <c r="A177" s="19" t="s">
        <v>28</v>
      </c>
      <c r="B177" s="19">
        <f>男子!$E$40</f>
        <v>0</v>
      </c>
      <c r="C177" s="29"/>
      <c r="D177" s="19" t="s">
        <v>28</v>
      </c>
      <c r="E177" s="19">
        <f>男子!$F$40</f>
        <v>0</v>
      </c>
      <c r="G177" s="19" t="s">
        <v>28</v>
      </c>
      <c r="H177" s="19">
        <f>男子!$E$41</f>
        <v>0</v>
      </c>
      <c r="J177" s="19" t="s">
        <v>28</v>
      </c>
      <c r="K177" s="19">
        <f>男子!$F$41</f>
        <v>0</v>
      </c>
    </row>
    <row r="178" spans="1:11" ht="39" customHeight="1" x14ac:dyDescent="0.15">
      <c r="A178" s="19" t="s">
        <v>29</v>
      </c>
      <c r="B178" s="19">
        <f>男子!$B$40</f>
        <v>0</v>
      </c>
      <c r="D178" s="19" t="s">
        <v>29</v>
      </c>
      <c r="E178" s="19">
        <f>男子!$B$40</f>
        <v>0</v>
      </c>
      <c r="G178" s="19" t="s">
        <v>29</v>
      </c>
      <c r="H178" s="19">
        <f>男子!$B$41</f>
        <v>0</v>
      </c>
      <c r="J178" s="19" t="s">
        <v>29</v>
      </c>
      <c r="K178" s="19">
        <f>男子!$B$41</f>
        <v>0</v>
      </c>
    </row>
    <row r="179" spans="1:11" ht="39" customHeight="1" x14ac:dyDescent="0.15">
      <c r="A179" s="19" t="s">
        <v>30</v>
      </c>
      <c r="B179" s="56"/>
      <c r="D179" s="19" t="s">
        <v>30</v>
      </c>
      <c r="E179" s="56"/>
      <c r="G179" s="19" t="s">
        <v>30</v>
      </c>
      <c r="H179" s="56"/>
      <c r="J179" s="19" t="s">
        <v>30</v>
      </c>
      <c r="K179" s="56"/>
    </row>
    <row r="180" spans="1:11" ht="13.5" customHeight="1" x14ac:dyDescent="0.15">
      <c r="A180" s="29"/>
      <c r="B180" s="47"/>
      <c r="D180" s="29"/>
      <c r="E180" s="47"/>
      <c r="G180" s="29"/>
      <c r="H180" s="47"/>
      <c r="J180" s="29"/>
      <c r="K180" s="47"/>
    </row>
    <row r="181" spans="1:11" ht="13.5" customHeight="1" x14ac:dyDescent="0.15">
      <c r="A181" s="29"/>
      <c r="B181" s="47"/>
      <c r="D181" s="29"/>
      <c r="E181" s="47"/>
      <c r="G181" s="29"/>
      <c r="H181" s="47"/>
      <c r="J181" s="29"/>
      <c r="K181" s="47"/>
    </row>
    <row r="182" spans="1:11" ht="13.5" customHeight="1" x14ac:dyDescent="0.15">
      <c r="A182" s="29"/>
      <c r="B182" s="47"/>
      <c r="D182" s="29"/>
      <c r="E182" s="47"/>
      <c r="G182" s="29"/>
      <c r="H182" s="47"/>
      <c r="J182" s="29"/>
      <c r="K182" s="47"/>
    </row>
    <row r="183" spans="1:11" ht="13.5" customHeight="1" x14ac:dyDescent="0.15">
      <c r="A183" s="29"/>
      <c r="B183" s="47"/>
      <c r="D183" s="29"/>
      <c r="E183" s="47"/>
      <c r="G183" s="29"/>
      <c r="H183" s="47"/>
      <c r="J183" s="29"/>
      <c r="K183" s="47"/>
    </row>
    <row r="184" spans="1:11" ht="38.25" customHeight="1" x14ac:dyDescent="0.15">
      <c r="A184" s="87" t="s">
        <v>25</v>
      </c>
      <c r="B184" s="87"/>
      <c r="D184" s="87" t="s">
        <v>25</v>
      </c>
      <c r="E184" s="87"/>
      <c r="G184" s="87" t="s">
        <v>25</v>
      </c>
      <c r="H184" s="87"/>
      <c r="J184" s="87" t="s">
        <v>25</v>
      </c>
      <c r="K184" s="87"/>
    </row>
    <row r="185" spans="1:11" ht="38.25" customHeight="1" x14ac:dyDescent="0.15">
      <c r="A185" s="19" t="s">
        <v>60</v>
      </c>
      <c r="B185" s="19">
        <f>所属データ!$B$3</f>
        <v>0</v>
      </c>
      <c r="D185" s="19" t="s">
        <v>60</v>
      </c>
      <c r="E185" s="19">
        <f>所属データ!$B$3</f>
        <v>0</v>
      </c>
      <c r="G185" s="19" t="s">
        <v>60</v>
      </c>
      <c r="H185" s="19">
        <f>所属データ!$B$3</f>
        <v>0</v>
      </c>
      <c r="J185" s="19" t="s">
        <v>60</v>
      </c>
      <c r="K185" s="19">
        <f>所属データ!$B$3</f>
        <v>0</v>
      </c>
    </row>
    <row r="186" spans="1:11" ht="38.25" customHeight="1" x14ac:dyDescent="0.15">
      <c r="A186" s="19" t="s">
        <v>26</v>
      </c>
      <c r="B186" s="19">
        <f>男子!$D$42</f>
        <v>0</v>
      </c>
      <c r="D186" s="19" t="s">
        <v>26</v>
      </c>
      <c r="E186" s="19">
        <f>男子!$D$42</f>
        <v>0</v>
      </c>
      <c r="G186" s="19" t="s">
        <v>26</v>
      </c>
      <c r="H186" s="19">
        <f>男子!$D$43</f>
        <v>0</v>
      </c>
      <c r="J186" s="19" t="s">
        <v>26</v>
      </c>
      <c r="K186" s="19">
        <f>男子!$D$43</f>
        <v>0</v>
      </c>
    </row>
    <row r="187" spans="1:11" ht="38.25" customHeight="1" x14ac:dyDescent="0.15">
      <c r="A187" s="19" t="s">
        <v>27</v>
      </c>
      <c r="B187" s="19" t="str">
        <f>男子!$B$2</f>
        <v>男子</v>
      </c>
      <c r="D187" s="19" t="s">
        <v>27</v>
      </c>
      <c r="E187" s="19" t="str">
        <f>男子!$B$2</f>
        <v>男子</v>
      </c>
      <c r="G187" s="19" t="s">
        <v>27</v>
      </c>
      <c r="H187" s="19" t="str">
        <f>男子!$B$2</f>
        <v>男子</v>
      </c>
      <c r="J187" s="19" t="s">
        <v>27</v>
      </c>
      <c r="K187" s="19" t="str">
        <f>男子!$B$2</f>
        <v>男子</v>
      </c>
    </row>
    <row r="188" spans="1:11" ht="38.25" customHeight="1" x14ac:dyDescent="0.15">
      <c r="A188" s="19" t="s">
        <v>28</v>
      </c>
      <c r="B188" s="19">
        <f>男子!$E$42</f>
        <v>0</v>
      </c>
      <c r="C188" s="29"/>
      <c r="D188" s="19" t="s">
        <v>28</v>
      </c>
      <c r="E188" s="19">
        <f>男子!$F$42</f>
        <v>0</v>
      </c>
      <c r="G188" s="19" t="s">
        <v>28</v>
      </c>
      <c r="H188" s="19">
        <f>男子!$E$43</f>
        <v>0</v>
      </c>
      <c r="J188" s="19" t="s">
        <v>28</v>
      </c>
      <c r="K188" s="19">
        <f>男子!$F$43</f>
        <v>0</v>
      </c>
    </row>
    <row r="189" spans="1:11" ht="38.25" customHeight="1" x14ac:dyDescent="0.15">
      <c r="A189" s="19" t="s">
        <v>29</v>
      </c>
      <c r="B189" s="19">
        <f>男子!$B$42</f>
        <v>0</v>
      </c>
      <c r="D189" s="19" t="s">
        <v>29</v>
      </c>
      <c r="E189" s="19">
        <f>男子!$B$42</f>
        <v>0</v>
      </c>
      <c r="G189" s="19" t="s">
        <v>29</v>
      </c>
      <c r="H189" s="19">
        <f>男子!$B$43</f>
        <v>0</v>
      </c>
      <c r="J189" s="19" t="s">
        <v>29</v>
      </c>
      <c r="K189" s="19">
        <f>男子!$B$43</f>
        <v>0</v>
      </c>
    </row>
    <row r="190" spans="1:11" ht="39" customHeight="1" x14ac:dyDescent="0.15">
      <c r="A190" s="19" t="s">
        <v>30</v>
      </c>
      <c r="B190" s="56"/>
      <c r="D190" s="19" t="s">
        <v>30</v>
      </c>
      <c r="E190" s="56"/>
      <c r="G190" s="19" t="s">
        <v>30</v>
      </c>
      <c r="H190" s="56"/>
      <c r="J190" s="19" t="s">
        <v>30</v>
      </c>
      <c r="K190" s="56"/>
    </row>
    <row r="193" spans="1:11" ht="39" customHeight="1" x14ac:dyDescent="0.15">
      <c r="A193" s="88" t="s">
        <v>25</v>
      </c>
      <c r="B193" s="89"/>
      <c r="D193" s="88" t="s">
        <v>25</v>
      </c>
      <c r="E193" s="89"/>
      <c r="G193" s="88" t="s">
        <v>25</v>
      </c>
      <c r="H193" s="89"/>
      <c r="J193" s="88" t="s">
        <v>25</v>
      </c>
      <c r="K193" s="89"/>
    </row>
    <row r="194" spans="1:11" ht="39" customHeight="1" x14ac:dyDescent="0.15">
      <c r="A194" s="19" t="s">
        <v>60</v>
      </c>
      <c r="B194" s="19">
        <f>所属データ!$B$3</f>
        <v>0</v>
      </c>
      <c r="D194" s="19" t="s">
        <v>60</v>
      </c>
      <c r="E194" s="19">
        <f>所属データ!$B$3</f>
        <v>0</v>
      </c>
      <c r="G194" s="19" t="s">
        <v>60</v>
      </c>
      <c r="H194" s="19">
        <f>所属データ!$B$3</f>
        <v>0</v>
      </c>
      <c r="J194" s="19" t="s">
        <v>60</v>
      </c>
      <c r="K194" s="19">
        <f>所属データ!$B$3</f>
        <v>0</v>
      </c>
    </row>
    <row r="195" spans="1:11" ht="39" customHeight="1" x14ac:dyDescent="0.15">
      <c r="A195" s="19" t="s">
        <v>26</v>
      </c>
      <c r="B195" s="19">
        <f>男子!$D$44</f>
        <v>0</v>
      </c>
      <c r="D195" s="19" t="s">
        <v>26</v>
      </c>
      <c r="E195" s="19">
        <f>男子!$D$44</f>
        <v>0</v>
      </c>
      <c r="G195" s="19" t="s">
        <v>26</v>
      </c>
      <c r="H195" s="19">
        <f>男子!$D$45</f>
        <v>0</v>
      </c>
      <c r="J195" s="19" t="s">
        <v>26</v>
      </c>
      <c r="K195" s="19">
        <f>男子!$D$45</f>
        <v>0</v>
      </c>
    </row>
    <row r="196" spans="1:11" ht="39" customHeight="1" x14ac:dyDescent="0.15">
      <c r="A196" s="19" t="s">
        <v>27</v>
      </c>
      <c r="B196" s="19" t="str">
        <f>男子!$B$2</f>
        <v>男子</v>
      </c>
      <c r="D196" s="19" t="s">
        <v>27</v>
      </c>
      <c r="E196" s="19" t="str">
        <f>男子!$B$2</f>
        <v>男子</v>
      </c>
      <c r="G196" s="19" t="s">
        <v>27</v>
      </c>
      <c r="H196" s="19" t="str">
        <f>男子!$B$2</f>
        <v>男子</v>
      </c>
      <c r="J196" s="19" t="s">
        <v>27</v>
      </c>
      <c r="K196" s="19" t="str">
        <f>男子!$B$2</f>
        <v>男子</v>
      </c>
    </row>
    <row r="197" spans="1:11" ht="39" customHeight="1" x14ac:dyDescent="0.15">
      <c r="A197" s="19" t="s">
        <v>28</v>
      </c>
      <c r="B197" s="19">
        <f>男子!$E$44</f>
        <v>0</v>
      </c>
      <c r="C197" s="29"/>
      <c r="D197" s="19" t="s">
        <v>28</v>
      </c>
      <c r="E197" s="19">
        <f>男子!$F$44</f>
        <v>0</v>
      </c>
      <c r="G197" s="19" t="s">
        <v>28</v>
      </c>
      <c r="H197" s="19">
        <f>男子!$E$45</f>
        <v>0</v>
      </c>
      <c r="J197" s="19" t="s">
        <v>28</v>
      </c>
      <c r="K197" s="19">
        <f>男子!$F$45</f>
        <v>0</v>
      </c>
    </row>
    <row r="198" spans="1:11" ht="39" customHeight="1" x14ac:dyDescent="0.15">
      <c r="A198" s="19" t="s">
        <v>29</v>
      </c>
      <c r="B198" s="19">
        <f>男子!$B$44</f>
        <v>0</v>
      </c>
      <c r="D198" s="19" t="s">
        <v>29</v>
      </c>
      <c r="E198" s="19">
        <f>男子!$B$44</f>
        <v>0</v>
      </c>
      <c r="G198" s="19" t="s">
        <v>29</v>
      </c>
      <c r="H198" s="19">
        <f>男子!$B$45</f>
        <v>0</v>
      </c>
      <c r="J198" s="19" t="s">
        <v>29</v>
      </c>
      <c r="K198" s="19">
        <f>男子!$B$45</f>
        <v>0</v>
      </c>
    </row>
    <row r="199" spans="1:11" ht="39" customHeight="1" x14ac:dyDescent="0.15">
      <c r="A199" s="19" t="s">
        <v>30</v>
      </c>
      <c r="B199" s="56"/>
      <c r="D199" s="19" t="s">
        <v>30</v>
      </c>
      <c r="E199" s="56"/>
      <c r="G199" s="19" t="s">
        <v>30</v>
      </c>
      <c r="H199" s="56"/>
      <c r="J199" s="19" t="s">
        <v>30</v>
      </c>
      <c r="K199" s="56"/>
    </row>
    <row r="200" spans="1:11" ht="13.5" customHeight="1" x14ac:dyDescent="0.15">
      <c r="A200" s="29"/>
      <c r="B200" s="47"/>
      <c r="D200" s="29"/>
      <c r="E200" s="47"/>
      <c r="G200" s="29"/>
      <c r="H200" s="47"/>
      <c r="J200" s="29"/>
      <c r="K200" s="47"/>
    </row>
    <row r="201" spans="1:11" ht="13.5" customHeight="1" x14ac:dyDescent="0.15">
      <c r="A201" s="29"/>
      <c r="B201" s="47"/>
      <c r="D201" s="29"/>
      <c r="E201" s="47"/>
      <c r="G201" s="29"/>
      <c r="H201" s="47"/>
      <c r="J201" s="29"/>
      <c r="K201" s="47"/>
    </row>
    <row r="202" spans="1:11" ht="13.5" customHeight="1" x14ac:dyDescent="0.15">
      <c r="A202" s="29"/>
      <c r="B202" s="47"/>
      <c r="D202" s="29"/>
      <c r="E202" s="47"/>
      <c r="G202" s="29"/>
      <c r="H202" s="47"/>
      <c r="J202" s="29"/>
      <c r="K202" s="47"/>
    </row>
    <row r="203" spans="1:11" ht="13.5" customHeight="1" x14ac:dyDescent="0.15">
      <c r="A203" s="29"/>
      <c r="B203" s="47"/>
      <c r="D203" s="29"/>
      <c r="E203" s="47"/>
      <c r="G203" s="29"/>
      <c r="H203" s="47"/>
      <c r="J203" s="29"/>
      <c r="K203" s="47"/>
    </row>
    <row r="204" spans="1:11" ht="39" customHeight="1" x14ac:dyDescent="0.15">
      <c r="A204" s="87" t="s">
        <v>25</v>
      </c>
      <c r="B204" s="87"/>
      <c r="D204" s="87" t="s">
        <v>25</v>
      </c>
      <c r="E204" s="87"/>
      <c r="G204" s="87" t="s">
        <v>25</v>
      </c>
      <c r="H204" s="87"/>
      <c r="J204" s="87" t="s">
        <v>25</v>
      </c>
      <c r="K204" s="87"/>
    </row>
    <row r="205" spans="1:11" ht="39" customHeight="1" x14ac:dyDescent="0.15">
      <c r="A205" s="19" t="s">
        <v>60</v>
      </c>
      <c r="B205" s="19">
        <f>所属データ!$B$3</f>
        <v>0</v>
      </c>
      <c r="D205" s="19" t="s">
        <v>60</v>
      </c>
      <c r="E205" s="19">
        <f>所属データ!$B$3</f>
        <v>0</v>
      </c>
      <c r="G205" s="19" t="s">
        <v>60</v>
      </c>
      <c r="H205" s="19">
        <f>所属データ!$B$3</f>
        <v>0</v>
      </c>
      <c r="J205" s="19" t="s">
        <v>60</v>
      </c>
      <c r="K205" s="19">
        <f>所属データ!$B$3</f>
        <v>0</v>
      </c>
    </row>
    <row r="206" spans="1:11" ht="39" customHeight="1" x14ac:dyDescent="0.15">
      <c r="A206" s="19" t="s">
        <v>26</v>
      </c>
      <c r="B206" s="19">
        <f>男子!$D$46</f>
        <v>0</v>
      </c>
      <c r="D206" s="19" t="s">
        <v>26</v>
      </c>
      <c r="E206" s="19">
        <f>男子!$D$46</f>
        <v>0</v>
      </c>
      <c r="G206" s="19" t="s">
        <v>26</v>
      </c>
      <c r="H206" s="19">
        <f>男子!$D$47</f>
        <v>0</v>
      </c>
      <c r="J206" s="19" t="s">
        <v>26</v>
      </c>
      <c r="K206" s="19">
        <f>男子!$D$47</f>
        <v>0</v>
      </c>
    </row>
    <row r="207" spans="1:11" ht="39" customHeight="1" x14ac:dyDescent="0.15">
      <c r="A207" s="19" t="s">
        <v>27</v>
      </c>
      <c r="B207" s="19" t="str">
        <f>男子!$B$2</f>
        <v>男子</v>
      </c>
      <c r="D207" s="19" t="s">
        <v>27</v>
      </c>
      <c r="E207" s="19" t="str">
        <f>男子!$B$2</f>
        <v>男子</v>
      </c>
      <c r="G207" s="19" t="s">
        <v>27</v>
      </c>
      <c r="H207" s="19" t="str">
        <f>男子!$B$2</f>
        <v>男子</v>
      </c>
      <c r="J207" s="19" t="s">
        <v>27</v>
      </c>
      <c r="K207" s="19" t="str">
        <f>男子!$B$2</f>
        <v>男子</v>
      </c>
    </row>
    <row r="208" spans="1:11" ht="39" customHeight="1" x14ac:dyDescent="0.15">
      <c r="A208" s="19" t="s">
        <v>28</v>
      </c>
      <c r="B208" s="19">
        <f>男子!$E$46</f>
        <v>0</v>
      </c>
      <c r="C208" s="29"/>
      <c r="D208" s="19" t="s">
        <v>28</v>
      </c>
      <c r="E208" s="19">
        <f>男子!$F$46</f>
        <v>0</v>
      </c>
      <c r="G208" s="19" t="s">
        <v>28</v>
      </c>
      <c r="H208" s="19">
        <f>男子!$E$47</f>
        <v>0</v>
      </c>
      <c r="J208" s="19" t="s">
        <v>28</v>
      </c>
      <c r="K208" s="19">
        <f>男子!$F$47</f>
        <v>0</v>
      </c>
    </row>
    <row r="209" spans="1:11" ht="39" customHeight="1" x14ac:dyDescent="0.15">
      <c r="A209" s="19" t="s">
        <v>29</v>
      </c>
      <c r="B209" s="19">
        <f>男子!$B$46</f>
        <v>0</v>
      </c>
      <c r="D209" s="19" t="s">
        <v>29</v>
      </c>
      <c r="E209" s="19">
        <f>男子!$B$46</f>
        <v>0</v>
      </c>
      <c r="G209" s="19" t="s">
        <v>29</v>
      </c>
      <c r="H209" s="19">
        <f>男子!$B$47</f>
        <v>0</v>
      </c>
      <c r="J209" s="19" t="s">
        <v>29</v>
      </c>
      <c r="K209" s="19">
        <f>男子!$B$47</f>
        <v>0</v>
      </c>
    </row>
    <row r="210" spans="1:11" ht="39" customHeight="1" x14ac:dyDescent="0.15">
      <c r="A210" s="19" t="s">
        <v>30</v>
      </c>
      <c r="B210" s="56"/>
      <c r="D210" s="19" t="s">
        <v>30</v>
      </c>
      <c r="E210" s="56"/>
      <c r="G210" s="19" t="s">
        <v>30</v>
      </c>
      <c r="H210" s="56"/>
      <c r="J210" s="19" t="s">
        <v>30</v>
      </c>
      <c r="K210" s="56"/>
    </row>
  </sheetData>
  <sheetProtection password="DD07" sheet="1" objects="1" scenarios="1"/>
  <mergeCells count="88">
    <mergeCell ref="A193:B193"/>
    <mergeCell ref="D193:E193"/>
    <mergeCell ref="G193:H193"/>
    <mergeCell ref="J193:K193"/>
    <mergeCell ref="A204:B204"/>
    <mergeCell ref="D204:E204"/>
    <mergeCell ref="G204:H204"/>
    <mergeCell ref="J204:K204"/>
    <mergeCell ref="A173:B173"/>
    <mergeCell ref="D173:E173"/>
    <mergeCell ref="G173:H173"/>
    <mergeCell ref="J173:K173"/>
    <mergeCell ref="A184:B184"/>
    <mergeCell ref="D184:E184"/>
    <mergeCell ref="G184:H184"/>
    <mergeCell ref="J184:K184"/>
    <mergeCell ref="A154:B154"/>
    <mergeCell ref="D154:E154"/>
    <mergeCell ref="G154:H154"/>
    <mergeCell ref="J154:K154"/>
    <mergeCell ref="A165:B165"/>
    <mergeCell ref="D165:E165"/>
    <mergeCell ref="G165:H165"/>
    <mergeCell ref="J165:K165"/>
    <mergeCell ref="A135:B135"/>
    <mergeCell ref="D135:E135"/>
    <mergeCell ref="G135:H135"/>
    <mergeCell ref="J135:K135"/>
    <mergeCell ref="A146:B146"/>
    <mergeCell ref="D146:E146"/>
    <mergeCell ref="G146:H146"/>
    <mergeCell ref="J146:K146"/>
    <mergeCell ref="A116:B116"/>
    <mergeCell ref="D116:E116"/>
    <mergeCell ref="G116:H116"/>
    <mergeCell ref="J116:K116"/>
    <mergeCell ref="A127:B127"/>
    <mergeCell ref="D127:E127"/>
    <mergeCell ref="G127:H127"/>
    <mergeCell ref="J127:K127"/>
    <mergeCell ref="A96:B96"/>
    <mergeCell ref="D96:E96"/>
    <mergeCell ref="G96:H96"/>
    <mergeCell ref="J96:K96"/>
    <mergeCell ref="A108:B108"/>
    <mergeCell ref="D108:E108"/>
    <mergeCell ref="G108:H108"/>
    <mergeCell ref="J108:K108"/>
    <mergeCell ref="A77:B77"/>
    <mergeCell ref="D77:E77"/>
    <mergeCell ref="G77:H77"/>
    <mergeCell ref="J77:K77"/>
    <mergeCell ref="A88:B88"/>
    <mergeCell ref="D88:E88"/>
    <mergeCell ref="G88:H88"/>
    <mergeCell ref="J88:K88"/>
    <mergeCell ref="A58:B58"/>
    <mergeCell ref="D58:E58"/>
    <mergeCell ref="G58:H58"/>
    <mergeCell ref="J58:K58"/>
    <mergeCell ref="A69:B69"/>
    <mergeCell ref="D69:E69"/>
    <mergeCell ref="G69:H69"/>
    <mergeCell ref="J69:K69"/>
    <mergeCell ref="A39:B39"/>
    <mergeCell ref="D39:E39"/>
    <mergeCell ref="G39:H39"/>
    <mergeCell ref="J39:K39"/>
    <mergeCell ref="A50:B50"/>
    <mergeCell ref="D50:E50"/>
    <mergeCell ref="G50:H50"/>
    <mergeCell ref="J50:K50"/>
    <mergeCell ref="A20:B20"/>
    <mergeCell ref="D20:E20"/>
    <mergeCell ref="G20:H20"/>
    <mergeCell ref="J20:K20"/>
    <mergeCell ref="A31:B31"/>
    <mergeCell ref="D31:E31"/>
    <mergeCell ref="G31:H31"/>
    <mergeCell ref="J31:K31"/>
    <mergeCell ref="A1:B1"/>
    <mergeCell ref="D1:E1"/>
    <mergeCell ref="G1:H1"/>
    <mergeCell ref="J1:K1"/>
    <mergeCell ref="A12:B12"/>
    <mergeCell ref="D12:E12"/>
    <mergeCell ref="G12:H12"/>
    <mergeCell ref="J12:K12"/>
  </mergeCells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10"/>
  <sheetViews>
    <sheetView workbookViewId="0">
      <selection activeCell="E5" sqref="E5"/>
    </sheetView>
  </sheetViews>
  <sheetFormatPr defaultRowHeight="13.5" x14ac:dyDescent="0.15"/>
  <cols>
    <col min="1" max="1" width="12.125" style="30" customWidth="1"/>
    <col min="2" max="2" width="16.5" style="30" customWidth="1"/>
    <col min="3" max="3" width="9" style="30"/>
    <col min="4" max="4" width="12.125" style="30" customWidth="1"/>
    <col min="5" max="5" width="16.5" style="30" customWidth="1"/>
    <col min="6" max="6" width="9" style="30"/>
    <col min="7" max="7" width="12.125" style="30" customWidth="1"/>
    <col min="8" max="8" width="16.5" style="30" customWidth="1"/>
    <col min="9" max="9" width="9" style="30"/>
    <col min="10" max="10" width="12.125" style="30" customWidth="1"/>
    <col min="11" max="11" width="16.5" style="30" customWidth="1"/>
    <col min="12" max="16384" width="9" style="30"/>
  </cols>
  <sheetData>
    <row r="1" spans="1:11" ht="39" customHeight="1" x14ac:dyDescent="0.15">
      <c r="A1" s="90" t="s">
        <v>25</v>
      </c>
      <c r="B1" s="90"/>
      <c r="D1" s="90" t="s">
        <v>25</v>
      </c>
      <c r="E1" s="90"/>
      <c r="G1" s="90" t="s">
        <v>25</v>
      </c>
      <c r="H1" s="90"/>
      <c r="J1" s="90" t="s">
        <v>25</v>
      </c>
      <c r="K1" s="90"/>
    </row>
    <row r="2" spans="1:11" ht="39" customHeight="1" x14ac:dyDescent="0.15">
      <c r="A2" s="60" t="s">
        <v>58</v>
      </c>
      <c r="B2" s="59">
        <f>所属データ!$B$3</f>
        <v>0</v>
      </c>
      <c r="D2" s="59" t="s">
        <v>60</v>
      </c>
      <c r="E2" s="59">
        <f>所属データ!$B$3</f>
        <v>0</v>
      </c>
      <c r="G2" s="59" t="s">
        <v>60</v>
      </c>
      <c r="H2" s="59">
        <f>所属データ!$B$3</f>
        <v>0</v>
      </c>
      <c r="J2" s="59" t="s">
        <v>60</v>
      </c>
      <c r="K2" s="59">
        <f>所属データ!$B$3</f>
        <v>0</v>
      </c>
    </row>
    <row r="3" spans="1:11" ht="39" customHeight="1" x14ac:dyDescent="0.15">
      <c r="A3" s="59" t="s">
        <v>26</v>
      </c>
      <c r="B3" s="59">
        <f>女子!$D$4</f>
        <v>0</v>
      </c>
      <c r="D3" s="59" t="s">
        <v>26</v>
      </c>
      <c r="E3" s="59">
        <f>女子!$D$4</f>
        <v>0</v>
      </c>
      <c r="G3" s="59" t="s">
        <v>26</v>
      </c>
      <c r="H3" s="59">
        <f>女子!$D$5</f>
        <v>0</v>
      </c>
      <c r="J3" s="59" t="s">
        <v>26</v>
      </c>
      <c r="K3" s="59">
        <f>女子!$D$5</f>
        <v>0</v>
      </c>
    </row>
    <row r="4" spans="1:11" ht="39" customHeight="1" x14ac:dyDescent="0.15">
      <c r="A4" s="59" t="s">
        <v>27</v>
      </c>
      <c r="B4" s="59" t="str">
        <f>女子!$B$2</f>
        <v>女子</v>
      </c>
      <c r="D4" s="59" t="s">
        <v>27</v>
      </c>
      <c r="E4" s="59" t="str">
        <f>女子!$B$2</f>
        <v>女子</v>
      </c>
      <c r="G4" s="59" t="s">
        <v>27</v>
      </c>
      <c r="H4" s="59" t="str">
        <f>女子!$B$2</f>
        <v>女子</v>
      </c>
      <c r="J4" s="59" t="s">
        <v>27</v>
      </c>
      <c r="K4" s="59" t="str">
        <f>女子!$B$2</f>
        <v>女子</v>
      </c>
    </row>
    <row r="5" spans="1:11" ht="39" customHeight="1" x14ac:dyDescent="0.15">
      <c r="A5" s="59" t="s">
        <v>28</v>
      </c>
      <c r="B5" s="59">
        <f>女子!$E$4</f>
        <v>0</v>
      </c>
      <c r="C5" s="31"/>
      <c r="D5" s="59" t="s">
        <v>28</v>
      </c>
      <c r="E5" s="59">
        <f>女子!$F$4</f>
        <v>0</v>
      </c>
      <c r="G5" s="59" t="s">
        <v>28</v>
      </c>
      <c r="H5" s="59">
        <f>女子!$E$5</f>
        <v>0</v>
      </c>
      <c r="J5" s="59" t="s">
        <v>28</v>
      </c>
      <c r="K5" s="59">
        <f>女子!$F$5</f>
        <v>0</v>
      </c>
    </row>
    <row r="6" spans="1:11" ht="39" customHeight="1" x14ac:dyDescent="0.15">
      <c r="A6" s="59" t="s">
        <v>29</v>
      </c>
      <c r="B6" s="59">
        <f>女子!$B$4</f>
        <v>0</v>
      </c>
      <c r="D6" s="59" t="s">
        <v>29</v>
      </c>
      <c r="E6" s="59">
        <f>女子!$B$4</f>
        <v>0</v>
      </c>
      <c r="G6" s="59" t="s">
        <v>29</v>
      </c>
      <c r="H6" s="59">
        <f>女子!$B$5</f>
        <v>0</v>
      </c>
      <c r="J6" s="59" t="s">
        <v>29</v>
      </c>
      <c r="K6" s="59">
        <f>女子!$B$5</f>
        <v>0</v>
      </c>
    </row>
    <row r="7" spans="1:11" ht="39" customHeight="1" x14ac:dyDescent="0.15">
      <c r="A7" s="59" t="s">
        <v>30</v>
      </c>
      <c r="B7" s="58"/>
      <c r="D7" s="59" t="s">
        <v>30</v>
      </c>
      <c r="E7" s="58"/>
      <c r="G7" s="59" t="s">
        <v>30</v>
      </c>
      <c r="H7" s="58"/>
      <c r="J7" s="59" t="s">
        <v>30</v>
      </c>
      <c r="K7" s="58"/>
    </row>
    <row r="12" spans="1:11" ht="39" customHeight="1" x14ac:dyDescent="0.15">
      <c r="A12" s="90" t="s">
        <v>25</v>
      </c>
      <c r="B12" s="90"/>
      <c r="D12" s="90" t="s">
        <v>25</v>
      </c>
      <c r="E12" s="90"/>
      <c r="G12" s="90" t="s">
        <v>25</v>
      </c>
      <c r="H12" s="90"/>
      <c r="J12" s="90" t="s">
        <v>25</v>
      </c>
      <c r="K12" s="90"/>
    </row>
    <row r="13" spans="1:11" ht="39" customHeight="1" x14ac:dyDescent="0.15">
      <c r="A13" s="59" t="s">
        <v>60</v>
      </c>
      <c r="B13" s="59">
        <f>所属データ!$B$3</f>
        <v>0</v>
      </c>
      <c r="D13" s="59" t="s">
        <v>60</v>
      </c>
      <c r="E13" s="59">
        <f>所属データ!$B$3</f>
        <v>0</v>
      </c>
      <c r="G13" s="59" t="s">
        <v>60</v>
      </c>
      <c r="H13" s="59">
        <f>所属データ!$B$3</f>
        <v>0</v>
      </c>
      <c r="J13" s="59" t="s">
        <v>60</v>
      </c>
      <c r="K13" s="59">
        <f>所属データ!$B$3</f>
        <v>0</v>
      </c>
    </row>
    <row r="14" spans="1:11" ht="39" customHeight="1" x14ac:dyDescent="0.15">
      <c r="A14" s="59" t="s">
        <v>26</v>
      </c>
      <c r="B14" s="59">
        <f>女子!$D$6</f>
        <v>0</v>
      </c>
      <c r="D14" s="59" t="s">
        <v>26</v>
      </c>
      <c r="E14" s="59">
        <f>女子!$D$6</f>
        <v>0</v>
      </c>
      <c r="G14" s="59" t="s">
        <v>26</v>
      </c>
      <c r="H14" s="59">
        <f>女子!$D$7</f>
        <v>0</v>
      </c>
      <c r="J14" s="59" t="s">
        <v>26</v>
      </c>
      <c r="K14" s="59">
        <f>女子!$D$7</f>
        <v>0</v>
      </c>
    </row>
    <row r="15" spans="1:11" ht="39" customHeight="1" x14ac:dyDescent="0.15">
      <c r="A15" s="59" t="s">
        <v>27</v>
      </c>
      <c r="B15" s="59" t="str">
        <f>女子!$B$2</f>
        <v>女子</v>
      </c>
      <c r="D15" s="59" t="s">
        <v>27</v>
      </c>
      <c r="E15" s="59" t="str">
        <f>女子!$B$2</f>
        <v>女子</v>
      </c>
      <c r="G15" s="59" t="s">
        <v>27</v>
      </c>
      <c r="H15" s="59" t="str">
        <f>女子!$B$2</f>
        <v>女子</v>
      </c>
      <c r="J15" s="59" t="s">
        <v>27</v>
      </c>
      <c r="K15" s="59" t="str">
        <f>女子!$B$2</f>
        <v>女子</v>
      </c>
    </row>
    <row r="16" spans="1:11" ht="39" customHeight="1" x14ac:dyDescent="0.15">
      <c r="A16" s="59" t="s">
        <v>28</v>
      </c>
      <c r="B16" s="59">
        <f>女子!$E$6</f>
        <v>0</v>
      </c>
      <c r="C16" s="31"/>
      <c r="D16" s="59" t="s">
        <v>28</v>
      </c>
      <c r="E16" s="59">
        <f>女子!$F$6</f>
        <v>0</v>
      </c>
      <c r="G16" s="59" t="s">
        <v>28</v>
      </c>
      <c r="H16" s="59">
        <f>女子!$E$7</f>
        <v>0</v>
      </c>
      <c r="J16" s="59" t="s">
        <v>28</v>
      </c>
      <c r="K16" s="59">
        <f>女子!$F$7</f>
        <v>0</v>
      </c>
    </row>
    <row r="17" spans="1:11" ht="39" customHeight="1" x14ac:dyDescent="0.15">
      <c r="A17" s="59" t="s">
        <v>29</v>
      </c>
      <c r="B17" s="59">
        <f>女子!$B$6</f>
        <v>0</v>
      </c>
      <c r="D17" s="59" t="s">
        <v>29</v>
      </c>
      <c r="E17" s="59">
        <f>女子!$B$6</f>
        <v>0</v>
      </c>
      <c r="G17" s="59" t="s">
        <v>29</v>
      </c>
      <c r="H17" s="59">
        <f>女子!$B$7</f>
        <v>0</v>
      </c>
      <c r="J17" s="59" t="s">
        <v>29</v>
      </c>
      <c r="K17" s="59">
        <f>女子!$B$7</f>
        <v>0</v>
      </c>
    </row>
    <row r="18" spans="1:11" ht="39" customHeight="1" x14ac:dyDescent="0.15">
      <c r="A18" s="59" t="s">
        <v>30</v>
      </c>
      <c r="B18" s="58"/>
      <c r="D18" s="59" t="s">
        <v>30</v>
      </c>
      <c r="E18" s="58"/>
      <c r="G18" s="59" t="s">
        <v>30</v>
      </c>
      <c r="H18" s="58"/>
      <c r="J18" s="59" t="s">
        <v>30</v>
      </c>
      <c r="K18" s="58"/>
    </row>
    <row r="19" spans="1:11" ht="13.5" customHeight="1" x14ac:dyDescent="0.15">
      <c r="A19" s="31"/>
      <c r="B19" s="50"/>
      <c r="D19" s="31"/>
      <c r="E19" s="50"/>
      <c r="G19" s="31"/>
      <c r="H19" s="50"/>
      <c r="J19" s="31"/>
      <c r="K19" s="50"/>
    </row>
    <row r="20" spans="1:11" ht="39" customHeight="1" x14ac:dyDescent="0.15">
      <c r="A20" s="90" t="s">
        <v>25</v>
      </c>
      <c r="B20" s="90"/>
      <c r="D20" s="90" t="s">
        <v>25</v>
      </c>
      <c r="E20" s="90"/>
      <c r="G20" s="90" t="s">
        <v>25</v>
      </c>
      <c r="H20" s="90"/>
      <c r="J20" s="90" t="s">
        <v>25</v>
      </c>
      <c r="K20" s="90"/>
    </row>
    <row r="21" spans="1:11" ht="39" customHeight="1" x14ac:dyDescent="0.15">
      <c r="A21" s="59" t="s">
        <v>60</v>
      </c>
      <c r="B21" s="59">
        <f>所属データ!$B$3</f>
        <v>0</v>
      </c>
      <c r="D21" s="59" t="s">
        <v>60</v>
      </c>
      <c r="E21" s="59">
        <f>所属データ!$B$3</f>
        <v>0</v>
      </c>
      <c r="G21" s="59" t="s">
        <v>60</v>
      </c>
      <c r="H21" s="59">
        <f>所属データ!$B$3</f>
        <v>0</v>
      </c>
      <c r="J21" s="59" t="s">
        <v>60</v>
      </c>
      <c r="K21" s="59">
        <f>所属データ!$B$3</f>
        <v>0</v>
      </c>
    </row>
    <row r="22" spans="1:11" ht="39" customHeight="1" x14ac:dyDescent="0.15">
      <c r="A22" s="59" t="s">
        <v>26</v>
      </c>
      <c r="B22" s="59">
        <f>女子!$D$8</f>
        <v>0</v>
      </c>
      <c r="D22" s="59" t="s">
        <v>26</v>
      </c>
      <c r="E22" s="59">
        <f>女子!$D$8</f>
        <v>0</v>
      </c>
      <c r="G22" s="59" t="s">
        <v>26</v>
      </c>
      <c r="H22" s="59">
        <f>女子!$D$9</f>
        <v>0</v>
      </c>
      <c r="J22" s="59" t="s">
        <v>26</v>
      </c>
      <c r="K22" s="59">
        <f>女子!$D$9</f>
        <v>0</v>
      </c>
    </row>
    <row r="23" spans="1:11" ht="39" customHeight="1" x14ac:dyDescent="0.15">
      <c r="A23" s="59" t="s">
        <v>27</v>
      </c>
      <c r="B23" s="59" t="str">
        <f>女子!$B$2</f>
        <v>女子</v>
      </c>
      <c r="D23" s="59" t="s">
        <v>27</v>
      </c>
      <c r="E23" s="59" t="str">
        <f>女子!$B$2</f>
        <v>女子</v>
      </c>
      <c r="G23" s="59" t="s">
        <v>27</v>
      </c>
      <c r="H23" s="59" t="str">
        <f>女子!$B$2</f>
        <v>女子</v>
      </c>
      <c r="J23" s="59" t="s">
        <v>27</v>
      </c>
      <c r="K23" s="59" t="str">
        <f>女子!$B$2</f>
        <v>女子</v>
      </c>
    </row>
    <row r="24" spans="1:11" ht="39" customHeight="1" x14ac:dyDescent="0.15">
      <c r="A24" s="59" t="s">
        <v>28</v>
      </c>
      <c r="B24" s="59">
        <f>女子!$E$8</f>
        <v>0</v>
      </c>
      <c r="C24" s="31"/>
      <c r="D24" s="59" t="s">
        <v>28</v>
      </c>
      <c r="E24" s="59">
        <f>女子!$F$8</f>
        <v>0</v>
      </c>
      <c r="G24" s="59" t="s">
        <v>28</v>
      </c>
      <c r="H24" s="59">
        <f>女子!$E$9</f>
        <v>0</v>
      </c>
      <c r="J24" s="59" t="s">
        <v>28</v>
      </c>
      <c r="K24" s="59">
        <f>女子!$F$9</f>
        <v>0</v>
      </c>
    </row>
    <row r="25" spans="1:11" ht="39" customHeight="1" x14ac:dyDescent="0.15">
      <c r="A25" s="59" t="s">
        <v>29</v>
      </c>
      <c r="B25" s="59">
        <f>女子!$B$8</f>
        <v>0</v>
      </c>
      <c r="D25" s="59" t="s">
        <v>29</v>
      </c>
      <c r="E25" s="59">
        <f>女子!$B$8</f>
        <v>0</v>
      </c>
      <c r="G25" s="59" t="s">
        <v>29</v>
      </c>
      <c r="H25" s="59">
        <f>女子!$B$9</f>
        <v>0</v>
      </c>
      <c r="J25" s="59" t="s">
        <v>29</v>
      </c>
      <c r="K25" s="59">
        <f>女子!$B$9</f>
        <v>0</v>
      </c>
    </row>
    <row r="26" spans="1:11" ht="39" customHeight="1" x14ac:dyDescent="0.15">
      <c r="A26" s="59" t="s">
        <v>30</v>
      </c>
      <c r="B26" s="58"/>
      <c r="D26" s="59" t="s">
        <v>30</v>
      </c>
      <c r="E26" s="58"/>
      <c r="G26" s="59" t="s">
        <v>30</v>
      </c>
      <c r="H26" s="58"/>
      <c r="J26" s="59" t="s">
        <v>30</v>
      </c>
      <c r="K26" s="58"/>
    </row>
    <row r="31" spans="1:11" ht="38.25" customHeight="1" x14ac:dyDescent="0.15">
      <c r="A31" s="90" t="s">
        <v>25</v>
      </c>
      <c r="B31" s="90"/>
      <c r="D31" s="90" t="s">
        <v>25</v>
      </c>
      <c r="E31" s="90"/>
      <c r="G31" s="90" t="s">
        <v>25</v>
      </c>
      <c r="H31" s="90"/>
      <c r="J31" s="90" t="s">
        <v>25</v>
      </c>
      <c r="K31" s="90"/>
    </row>
    <row r="32" spans="1:11" ht="38.25" customHeight="1" x14ac:dyDescent="0.15">
      <c r="A32" s="59" t="s">
        <v>60</v>
      </c>
      <c r="B32" s="59">
        <f>所属データ!$B$3</f>
        <v>0</v>
      </c>
      <c r="D32" s="59" t="s">
        <v>60</v>
      </c>
      <c r="E32" s="59">
        <f>所属データ!$B$3</f>
        <v>0</v>
      </c>
      <c r="G32" s="59" t="s">
        <v>60</v>
      </c>
      <c r="H32" s="59">
        <f>所属データ!$B$3</f>
        <v>0</v>
      </c>
      <c r="J32" s="59" t="s">
        <v>60</v>
      </c>
      <c r="K32" s="59">
        <f>所属データ!$B$3</f>
        <v>0</v>
      </c>
    </row>
    <row r="33" spans="1:11" ht="38.25" customHeight="1" x14ac:dyDescent="0.15">
      <c r="A33" s="59" t="s">
        <v>26</v>
      </c>
      <c r="B33" s="59">
        <f>女子!$D$10</f>
        <v>0</v>
      </c>
      <c r="D33" s="59" t="s">
        <v>26</v>
      </c>
      <c r="E33" s="59">
        <f>女子!$D$10</f>
        <v>0</v>
      </c>
      <c r="G33" s="59" t="s">
        <v>26</v>
      </c>
      <c r="H33" s="59">
        <f>女子!$D$11</f>
        <v>0</v>
      </c>
      <c r="J33" s="59" t="s">
        <v>26</v>
      </c>
      <c r="K33" s="59">
        <f>女子!$D$11</f>
        <v>0</v>
      </c>
    </row>
    <row r="34" spans="1:11" ht="38.25" customHeight="1" x14ac:dyDescent="0.15">
      <c r="A34" s="59" t="s">
        <v>27</v>
      </c>
      <c r="B34" s="59" t="str">
        <f>女子!$B$2</f>
        <v>女子</v>
      </c>
      <c r="D34" s="59" t="s">
        <v>27</v>
      </c>
      <c r="E34" s="59" t="str">
        <f>女子!$B$2</f>
        <v>女子</v>
      </c>
      <c r="G34" s="59" t="s">
        <v>27</v>
      </c>
      <c r="H34" s="59" t="str">
        <f>女子!$B$2</f>
        <v>女子</v>
      </c>
      <c r="J34" s="59" t="s">
        <v>27</v>
      </c>
      <c r="K34" s="59" t="str">
        <f>女子!$B$2</f>
        <v>女子</v>
      </c>
    </row>
    <row r="35" spans="1:11" ht="38.25" customHeight="1" x14ac:dyDescent="0.15">
      <c r="A35" s="59" t="s">
        <v>28</v>
      </c>
      <c r="B35" s="59">
        <f>女子!$E$10</f>
        <v>0</v>
      </c>
      <c r="C35" s="31"/>
      <c r="D35" s="59" t="s">
        <v>28</v>
      </c>
      <c r="E35" s="59">
        <f>女子!$F$10</f>
        <v>0</v>
      </c>
      <c r="G35" s="59" t="s">
        <v>28</v>
      </c>
      <c r="H35" s="59">
        <f>女子!$E$11</f>
        <v>0</v>
      </c>
      <c r="J35" s="59" t="s">
        <v>28</v>
      </c>
      <c r="K35" s="59">
        <f>女子!$F$11</f>
        <v>0</v>
      </c>
    </row>
    <row r="36" spans="1:11" ht="38.25" customHeight="1" x14ac:dyDescent="0.15">
      <c r="A36" s="59" t="s">
        <v>29</v>
      </c>
      <c r="B36" s="59">
        <f>女子!$B$10</f>
        <v>0</v>
      </c>
      <c r="D36" s="59" t="s">
        <v>29</v>
      </c>
      <c r="E36" s="59">
        <f>女子!$B$10</f>
        <v>0</v>
      </c>
      <c r="G36" s="59" t="s">
        <v>29</v>
      </c>
      <c r="H36" s="59">
        <f>女子!$B$11</f>
        <v>0</v>
      </c>
      <c r="J36" s="59" t="s">
        <v>29</v>
      </c>
      <c r="K36" s="59">
        <f>女子!$B$11</f>
        <v>0</v>
      </c>
    </row>
    <row r="37" spans="1:11" ht="38.25" customHeight="1" x14ac:dyDescent="0.15">
      <c r="A37" s="59" t="s">
        <v>30</v>
      </c>
      <c r="B37" s="58"/>
      <c r="D37" s="59" t="s">
        <v>30</v>
      </c>
      <c r="E37" s="58"/>
      <c r="G37" s="59" t="s">
        <v>30</v>
      </c>
      <c r="H37" s="58"/>
      <c r="J37" s="59" t="s">
        <v>30</v>
      </c>
      <c r="K37" s="58"/>
    </row>
    <row r="38" spans="1:11" ht="13.5" customHeight="1" x14ac:dyDescent="0.15">
      <c r="A38" s="31"/>
      <c r="B38" s="50"/>
      <c r="D38" s="31"/>
      <c r="E38" s="50"/>
      <c r="G38" s="31"/>
      <c r="H38" s="50"/>
      <c r="J38" s="31"/>
      <c r="K38" s="50"/>
    </row>
    <row r="39" spans="1:11" ht="39" customHeight="1" x14ac:dyDescent="0.15">
      <c r="A39" s="90" t="s">
        <v>25</v>
      </c>
      <c r="B39" s="90"/>
      <c r="D39" s="90" t="s">
        <v>25</v>
      </c>
      <c r="E39" s="90"/>
      <c r="G39" s="90" t="s">
        <v>25</v>
      </c>
      <c r="H39" s="90"/>
      <c r="J39" s="90" t="s">
        <v>25</v>
      </c>
      <c r="K39" s="90"/>
    </row>
    <row r="40" spans="1:11" ht="39" customHeight="1" x14ac:dyDescent="0.15">
      <c r="A40" s="59" t="s">
        <v>60</v>
      </c>
      <c r="B40" s="59">
        <f>所属データ!$B$3</f>
        <v>0</v>
      </c>
      <c r="D40" s="59" t="s">
        <v>60</v>
      </c>
      <c r="E40" s="59">
        <f>所属データ!$B$3</f>
        <v>0</v>
      </c>
      <c r="G40" s="59" t="s">
        <v>60</v>
      </c>
      <c r="H40" s="59">
        <f>所属データ!$B$3</f>
        <v>0</v>
      </c>
      <c r="J40" s="59" t="s">
        <v>60</v>
      </c>
      <c r="K40" s="59">
        <f>所属データ!$B$3</f>
        <v>0</v>
      </c>
    </row>
    <row r="41" spans="1:11" ht="39" customHeight="1" x14ac:dyDescent="0.15">
      <c r="A41" s="59" t="s">
        <v>26</v>
      </c>
      <c r="B41" s="59">
        <f>女子!$D$12</f>
        <v>0</v>
      </c>
      <c r="D41" s="59" t="s">
        <v>26</v>
      </c>
      <c r="E41" s="59">
        <f>女子!$D$12</f>
        <v>0</v>
      </c>
      <c r="G41" s="59" t="s">
        <v>26</v>
      </c>
      <c r="H41" s="59">
        <f>女子!$D$13</f>
        <v>0</v>
      </c>
      <c r="J41" s="59" t="s">
        <v>26</v>
      </c>
      <c r="K41" s="59">
        <f>女子!$D$13</f>
        <v>0</v>
      </c>
    </row>
    <row r="42" spans="1:11" ht="39" customHeight="1" x14ac:dyDescent="0.15">
      <c r="A42" s="59" t="s">
        <v>27</v>
      </c>
      <c r="B42" s="59" t="str">
        <f>女子!$B$2</f>
        <v>女子</v>
      </c>
      <c r="D42" s="59" t="s">
        <v>27</v>
      </c>
      <c r="E42" s="59" t="str">
        <f>女子!$B$2</f>
        <v>女子</v>
      </c>
      <c r="G42" s="59" t="s">
        <v>27</v>
      </c>
      <c r="H42" s="59" t="str">
        <f>女子!$B$2</f>
        <v>女子</v>
      </c>
      <c r="J42" s="59" t="s">
        <v>27</v>
      </c>
      <c r="K42" s="59" t="str">
        <f>女子!$B$2</f>
        <v>女子</v>
      </c>
    </row>
    <row r="43" spans="1:11" ht="39" customHeight="1" x14ac:dyDescent="0.15">
      <c r="A43" s="59" t="s">
        <v>28</v>
      </c>
      <c r="B43" s="59">
        <f>女子!$E$12</f>
        <v>0</v>
      </c>
      <c r="C43" s="31"/>
      <c r="D43" s="59" t="s">
        <v>28</v>
      </c>
      <c r="E43" s="59">
        <f>女子!$F$12</f>
        <v>0</v>
      </c>
      <c r="G43" s="59" t="s">
        <v>28</v>
      </c>
      <c r="H43" s="59">
        <f>女子!$E$13</f>
        <v>0</v>
      </c>
      <c r="J43" s="59" t="s">
        <v>28</v>
      </c>
      <c r="K43" s="59">
        <f>女子!$F$13</f>
        <v>0</v>
      </c>
    </row>
    <row r="44" spans="1:11" ht="39" customHeight="1" x14ac:dyDescent="0.15">
      <c r="A44" s="59" t="s">
        <v>29</v>
      </c>
      <c r="B44" s="59">
        <f>女子!$B$12</f>
        <v>0</v>
      </c>
      <c r="D44" s="59" t="s">
        <v>29</v>
      </c>
      <c r="E44" s="59">
        <f>女子!$B$12</f>
        <v>0</v>
      </c>
      <c r="G44" s="59" t="s">
        <v>29</v>
      </c>
      <c r="H44" s="59">
        <f>女子!$B$13</f>
        <v>0</v>
      </c>
      <c r="J44" s="59" t="s">
        <v>29</v>
      </c>
      <c r="K44" s="59">
        <f>女子!$B$13</f>
        <v>0</v>
      </c>
    </row>
    <row r="45" spans="1:11" ht="39" customHeight="1" x14ac:dyDescent="0.15">
      <c r="A45" s="59" t="s">
        <v>30</v>
      </c>
      <c r="B45" s="58"/>
      <c r="D45" s="59" t="s">
        <v>30</v>
      </c>
      <c r="E45" s="58"/>
      <c r="G45" s="59" t="s">
        <v>30</v>
      </c>
      <c r="H45" s="58"/>
      <c r="J45" s="59" t="s">
        <v>30</v>
      </c>
      <c r="K45" s="58"/>
    </row>
    <row r="46" spans="1:11" ht="14.25" customHeight="1" x14ac:dyDescent="0.15"/>
    <row r="50" spans="1:11" ht="38.25" customHeight="1" x14ac:dyDescent="0.15">
      <c r="A50" s="91" t="s">
        <v>25</v>
      </c>
      <c r="B50" s="92"/>
      <c r="D50" s="91" t="s">
        <v>25</v>
      </c>
      <c r="E50" s="92"/>
      <c r="G50" s="91" t="s">
        <v>25</v>
      </c>
      <c r="H50" s="92"/>
      <c r="J50" s="91" t="s">
        <v>25</v>
      </c>
      <c r="K50" s="92"/>
    </row>
    <row r="51" spans="1:11" ht="38.25" customHeight="1" x14ac:dyDescent="0.15">
      <c r="A51" s="59" t="s">
        <v>60</v>
      </c>
      <c r="B51" s="59">
        <f>所属データ!$B$3</f>
        <v>0</v>
      </c>
      <c r="D51" s="59" t="s">
        <v>60</v>
      </c>
      <c r="E51" s="59">
        <f>所属データ!$B$3</f>
        <v>0</v>
      </c>
      <c r="G51" s="59" t="s">
        <v>60</v>
      </c>
      <c r="H51" s="59">
        <f>所属データ!$B$3</f>
        <v>0</v>
      </c>
      <c r="J51" s="59" t="s">
        <v>60</v>
      </c>
      <c r="K51" s="59">
        <f>所属データ!$B$3</f>
        <v>0</v>
      </c>
    </row>
    <row r="52" spans="1:11" ht="38.25" customHeight="1" x14ac:dyDescent="0.15">
      <c r="A52" s="59" t="s">
        <v>26</v>
      </c>
      <c r="B52" s="59">
        <f>女子!$D$14</f>
        <v>0</v>
      </c>
      <c r="D52" s="59" t="s">
        <v>26</v>
      </c>
      <c r="E52" s="59">
        <f>女子!$D$14</f>
        <v>0</v>
      </c>
      <c r="G52" s="59" t="s">
        <v>26</v>
      </c>
      <c r="H52" s="59">
        <f>女子!$D$15</f>
        <v>0</v>
      </c>
      <c r="J52" s="59" t="s">
        <v>26</v>
      </c>
      <c r="K52" s="59">
        <f>女子!$D$15</f>
        <v>0</v>
      </c>
    </row>
    <row r="53" spans="1:11" ht="38.25" customHeight="1" x14ac:dyDescent="0.15">
      <c r="A53" s="59" t="s">
        <v>27</v>
      </c>
      <c r="B53" s="59" t="str">
        <f>女子!$B$2</f>
        <v>女子</v>
      </c>
      <c r="D53" s="59" t="s">
        <v>27</v>
      </c>
      <c r="E53" s="59" t="str">
        <f>女子!$B$2</f>
        <v>女子</v>
      </c>
      <c r="G53" s="59" t="s">
        <v>27</v>
      </c>
      <c r="H53" s="59" t="str">
        <f>女子!$B$2</f>
        <v>女子</v>
      </c>
      <c r="J53" s="59" t="s">
        <v>27</v>
      </c>
      <c r="K53" s="59" t="str">
        <f>女子!$B$2</f>
        <v>女子</v>
      </c>
    </row>
    <row r="54" spans="1:11" ht="38.25" customHeight="1" x14ac:dyDescent="0.15">
      <c r="A54" s="59" t="s">
        <v>28</v>
      </c>
      <c r="B54" s="59">
        <f>女子!$E$14</f>
        <v>0</v>
      </c>
      <c r="C54" s="31"/>
      <c r="D54" s="59" t="s">
        <v>28</v>
      </c>
      <c r="E54" s="59">
        <f>女子!$F$14</f>
        <v>0</v>
      </c>
      <c r="G54" s="59" t="s">
        <v>28</v>
      </c>
      <c r="H54" s="59">
        <f>女子!$E$15</f>
        <v>0</v>
      </c>
      <c r="J54" s="59" t="s">
        <v>28</v>
      </c>
      <c r="K54" s="59">
        <f>女子!$F$15</f>
        <v>0</v>
      </c>
    </row>
    <row r="55" spans="1:11" ht="38.25" customHeight="1" x14ac:dyDescent="0.15">
      <c r="A55" s="59" t="s">
        <v>29</v>
      </c>
      <c r="B55" s="59">
        <f>女子!$B$14</f>
        <v>0</v>
      </c>
      <c r="D55" s="59" t="s">
        <v>29</v>
      </c>
      <c r="E55" s="59">
        <f>女子!$B$14</f>
        <v>0</v>
      </c>
      <c r="G55" s="59" t="s">
        <v>29</v>
      </c>
      <c r="H55" s="59">
        <f>女子!$B$15</f>
        <v>0</v>
      </c>
      <c r="J55" s="59" t="s">
        <v>29</v>
      </c>
      <c r="K55" s="59">
        <f>女子!$B$15</f>
        <v>0</v>
      </c>
    </row>
    <row r="56" spans="1:11" ht="38.25" customHeight="1" x14ac:dyDescent="0.15">
      <c r="A56" s="59" t="s">
        <v>30</v>
      </c>
      <c r="B56" s="58"/>
      <c r="D56" s="59" t="s">
        <v>30</v>
      </c>
      <c r="E56" s="58"/>
      <c r="G56" s="59" t="s">
        <v>30</v>
      </c>
      <c r="H56" s="58"/>
      <c r="J56" s="59" t="s">
        <v>30</v>
      </c>
      <c r="K56" s="58"/>
    </row>
    <row r="57" spans="1:11" ht="13.5" customHeight="1" x14ac:dyDescent="0.15">
      <c r="A57" s="31"/>
      <c r="B57" s="50"/>
      <c r="D57" s="31"/>
      <c r="E57" s="50"/>
      <c r="G57" s="31"/>
      <c r="H57" s="50"/>
      <c r="J57" s="31"/>
      <c r="K57" s="50"/>
    </row>
    <row r="58" spans="1:11" ht="38.25" customHeight="1" x14ac:dyDescent="0.15">
      <c r="A58" s="90" t="s">
        <v>25</v>
      </c>
      <c r="B58" s="90"/>
      <c r="D58" s="90" t="s">
        <v>25</v>
      </c>
      <c r="E58" s="90"/>
      <c r="G58" s="90" t="s">
        <v>25</v>
      </c>
      <c r="H58" s="90"/>
      <c r="J58" s="90" t="s">
        <v>25</v>
      </c>
      <c r="K58" s="90"/>
    </row>
    <row r="59" spans="1:11" ht="38.25" customHeight="1" x14ac:dyDescent="0.15">
      <c r="A59" s="59" t="s">
        <v>60</v>
      </c>
      <c r="B59" s="59">
        <f>所属データ!$B$3</f>
        <v>0</v>
      </c>
      <c r="D59" s="59" t="s">
        <v>60</v>
      </c>
      <c r="E59" s="59">
        <f>所属データ!$B$3</f>
        <v>0</v>
      </c>
      <c r="G59" s="59" t="s">
        <v>60</v>
      </c>
      <c r="H59" s="59">
        <f>所属データ!$B$3</f>
        <v>0</v>
      </c>
      <c r="J59" s="59" t="s">
        <v>60</v>
      </c>
      <c r="K59" s="59">
        <f>所属データ!$B$3</f>
        <v>0</v>
      </c>
    </row>
    <row r="60" spans="1:11" ht="38.25" customHeight="1" x14ac:dyDescent="0.15">
      <c r="A60" s="59" t="s">
        <v>26</v>
      </c>
      <c r="B60" s="59">
        <f>女子!$D$16</f>
        <v>0</v>
      </c>
      <c r="D60" s="59" t="s">
        <v>26</v>
      </c>
      <c r="E60" s="59">
        <f>女子!$D$16</f>
        <v>0</v>
      </c>
      <c r="G60" s="59" t="s">
        <v>26</v>
      </c>
      <c r="H60" s="59">
        <f>女子!$D$17</f>
        <v>0</v>
      </c>
      <c r="J60" s="59" t="s">
        <v>26</v>
      </c>
      <c r="K60" s="59">
        <f>女子!$D$17</f>
        <v>0</v>
      </c>
    </row>
    <row r="61" spans="1:11" ht="38.25" customHeight="1" x14ac:dyDescent="0.15">
      <c r="A61" s="59" t="s">
        <v>27</v>
      </c>
      <c r="B61" s="59" t="str">
        <f>女子!$B$2</f>
        <v>女子</v>
      </c>
      <c r="D61" s="59" t="s">
        <v>27</v>
      </c>
      <c r="E61" s="59" t="str">
        <f>女子!$B$2</f>
        <v>女子</v>
      </c>
      <c r="G61" s="59" t="s">
        <v>27</v>
      </c>
      <c r="H61" s="59" t="str">
        <f>女子!$B$2</f>
        <v>女子</v>
      </c>
      <c r="J61" s="59" t="s">
        <v>27</v>
      </c>
      <c r="K61" s="59" t="str">
        <f>女子!$B$2</f>
        <v>女子</v>
      </c>
    </row>
    <row r="62" spans="1:11" ht="38.25" customHeight="1" x14ac:dyDescent="0.15">
      <c r="A62" s="59" t="s">
        <v>28</v>
      </c>
      <c r="B62" s="59">
        <f>女子!$E$16</f>
        <v>0</v>
      </c>
      <c r="C62" s="31"/>
      <c r="D62" s="59" t="s">
        <v>28</v>
      </c>
      <c r="E62" s="59">
        <f>女子!$F$16</f>
        <v>0</v>
      </c>
      <c r="G62" s="59" t="s">
        <v>28</v>
      </c>
      <c r="H62" s="59">
        <f>女子!$E$17</f>
        <v>0</v>
      </c>
      <c r="J62" s="59" t="s">
        <v>28</v>
      </c>
      <c r="K62" s="59">
        <f>女子!$F$17</f>
        <v>0</v>
      </c>
    </row>
    <row r="63" spans="1:11" ht="38.25" customHeight="1" x14ac:dyDescent="0.15">
      <c r="A63" s="59" t="s">
        <v>29</v>
      </c>
      <c r="B63" s="59">
        <f>女子!$B$16</f>
        <v>0</v>
      </c>
      <c r="D63" s="59" t="s">
        <v>29</v>
      </c>
      <c r="E63" s="59">
        <f>女子!$B$16</f>
        <v>0</v>
      </c>
      <c r="G63" s="59" t="s">
        <v>29</v>
      </c>
      <c r="H63" s="59">
        <f>女子!$B$17</f>
        <v>0</v>
      </c>
      <c r="J63" s="59" t="s">
        <v>29</v>
      </c>
      <c r="K63" s="59">
        <f>女子!$B$17</f>
        <v>0</v>
      </c>
    </row>
    <row r="64" spans="1:11" ht="39" customHeight="1" x14ac:dyDescent="0.15">
      <c r="A64" s="59" t="s">
        <v>30</v>
      </c>
      <c r="B64" s="58"/>
      <c r="D64" s="59" t="s">
        <v>30</v>
      </c>
      <c r="E64" s="58"/>
      <c r="G64" s="59" t="s">
        <v>30</v>
      </c>
      <c r="H64" s="58"/>
      <c r="J64" s="59" t="s">
        <v>30</v>
      </c>
      <c r="K64" s="58"/>
    </row>
    <row r="69" spans="1:11" ht="39" customHeight="1" x14ac:dyDescent="0.15">
      <c r="A69" s="91" t="s">
        <v>25</v>
      </c>
      <c r="B69" s="92"/>
      <c r="D69" s="91" t="s">
        <v>25</v>
      </c>
      <c r="E69" s="92"/>
      <c r="G69" s="91" t="s">
        <v>25</v>
      </c>
      <c r="H69" s="92"/>
      <c r="J69" s="91" t="s">
        <v>25</v>
      </c>
      <c r="K69" s="92"/>
    </row>
    <row r="70" spans="1:11" ht="39" customHeight="1" x14ac:dyDescent="0.15">
      <c r="A70" s="59" t="s">
        <v>60</v>
      </c>
      <c r="B70" s="59">
        <f>所属データ!$B$3</f>
        <v>0</v>
      </c>
      <c r="D70" s="59" t="s">
        <v>60</v>
      </c>
      <c r="E70" s="59">
        <f>所属データ!$B$3</f>
        <v>0</v>
      </c>
      <c r="G70" s="59" t="s">
        <v>60</v>
      </c>
      <c r="H70" s="59">
        <f>所属データ!$B$3</f>
        <v>0</v>
      </c>
      <c r="J70" s="59" t="s">
        <v>60</v>
      </c>
      <c r="K70" s="59">
        <f>所属データ!$B$3</f>
        <v>0</v>
      </c>
    </row>
    <row r="71" spans="1:11" ht="39" customHeight="1" x14ac:dyDescent="0.15">
      <c r="A71" s="59" t="s">
        <v>26</v>
      </c>
      <c r="B71" s="59">
        <f>女子!$D$18</f>
        <v>0</v>
      </c>
      <c r="D71" s="59" t="s">
        <v>26</v>
      </c>
      <c r="E71" s="59">
        <f>女子!$D$18</f>
        <v>0</v>
      </c>
      <c r="G71" s="59" t="s">
        <v>26</v>
      </c>
      <c r="H71" s="59">
        <f>女子!$D$19</f>
        <v>0</v>
      </c>
      <c r="J71" s="59" t="s">
        <v>26</v>
      </c>
      <c r="K71" s="59">
        <f>女子!$D$19</f>
        <v>0</v>
      </c>
    </row>
    <row r="72" spans="1:11" ht="39" customHeight="1" x14ac:dyDescent="0.15">
      <c r="A72" s="59" t="s">
        <v>27</v>
      </c>
      <c r="B72" s="59" t="str">
        <f>女子!$B$2</f>
        <v>女子</v>
      </c>
      <c r="D72" s="59" t="s">
        <v>27</v>
      </c>
      <c r="E72" s="59" t="str">
        <f>女子!$B$2</f>
        <v>女子</v>
      </c>
      <c r="G72" s="59" t="s">
        <v>27</v>
      </c>
      <c r="H72" s="59" t="str">
        <f>女子!$B$2</f>
        <v>女子</v>
      </c>
      <c r="J72" s="59" t="s">
        <v>27</v>
      </c>
      <c r="K72" s="59" t="str">
        <f>女子!$B$2</f>
        <v>女子</v>
      </c>
    </row>
    <row r="73" spans="1:11" ht="39" customHeight="1" x14ac:dyDescent="0.15">
      <c r="A73" s="59" t="s">
        <v>28</v>
      </c>
      <c r="B73" s="59">
        <f>女子!$E$18</f>
        <v>0</v>
      </c>
      <c r="C73" s="31"/>
      <c r="D73" s="59" t="s">
        <v>28</v>
      </c>
      <c r="E73" s="59">
        <f>女子!$F$18</f>
        <v>0</v>
      </c>
      <c r="G73" s="59" t="s">
        <v>28</v>
      </c>
      <c r="H73" s="59">
        <f>女子!$E$19</f>
        <v>0</v>
      </c>
      <c r="J73" s="59" t="s">
        <v>28</v>
      </c>
      <c r="K73" s="59">
        <f>女子!$F$19</f>
        <v>0</v>
      </c>
    </row>
    <row r="74" spans="1:11" ht="39" customHeight="1" x14ac:dyDescent="0.15">
      <c r="A74" s="59" t="s">
        <v>29</v>
      </c>
      <c r="B74" s="59">
        <f>女子!$B$18</f>
        <v>0</v>
      </c>
      <c r="D74" s="59" t="s">
        <v>29</v>
      </c>
      <c r="E74" s="59">
        <f>女子!$B$18</f>
        <v>0</v>
      </c>
      <c r="G74" s="59" t="s">
        <v>29</v>
      </c>
      <c r="H74" s="59">
        <f>女子!$B$19</f>
        <v>0</v>
      </c>
      <c r="J74" s="59" t="s">
        <v>29</v>
      </c>
      <c r="K74" s="59">
        <f>女子!$B$19</f>
        <v>0</v>
      </c>
    </row>
    <row r="75" spans="1:11" ht="39" customHeight="1" x14ac:dyDescent="0.15">
      <c r="A75" s="59" t="s">
        <v>30</v>
      </c>
      <c r="B75" s="58"/>
      <c r="D75" s="59" t="s">
        <v>30</v>
      </c>
      <c r="E75" s="58"/>
      <c r="G75" s="59" t="s">
        <v>30</v>
      </c>
      <c r="H75" s="58"/>
      <c r="J75" s="59" t="s">
        <v>30</v>
      </c>
      <c r="K75" s="58"/>
    </row>
    <row r="76" spans="1:11" ht="13.5" customHeight="1" x14ac:dyDescent="0.15">
      <c r="A76" s="31"/>
      <c r="B76" s="50"/>
      <c r="D76" s="31"/>
      <c r="E76" s="50"/>
      <c r="G76" s="31"/>
      <c r="H76" s="50"/>
      <c r="J76" s="31"/>
      <c r="K76" s="50"/>
    </row>
    <row r="77" spans="1:11" ht="38.25" customHeight="1" x14ac:dyDescent="0.15">
      <c r="A77" s="90" t="s">
        <v>25</v>
      </c>
      <c r="B77" s="90"/>
      <c r="D77" s="90" t="s">
        <v>25</v>
      </c>
      <c r="E77" s="90"/>
      <c r="G77" s="90" t="s">
        <v>25</v>
      </c>
      <c r="H77" s="90"/>
      <c r="J77" s="90" t="s">
        <v>25</v>
      </c>
      <c r="K77" s="90"/>
    </row>
    <row r="78" spans="1:11" ht="38.25" customHeight="1" x14ac:dyDescent="0.15">
      <c r="A78" s="59" t="s">
        <v>60</v>
      </c>
      <c r="B78" s="59">
        <f>所属データ!$B$3</f>
        <v>0</v>
      </c>
      <c r="D78" s="59" t="s">
        <v>60</v>
      </c>
      <c r="E78" s="59">
        <f>所属データ!$B$3</f>
        <v>0</v>
      </c>
      <c r="G78" s="59" t="s">
        <v>60</v>
      </c>
      <c r="H78" s="59">
        <f>所属データ!$B$3</f>
        <v>0</v>
      </c>
      <c r="J78" s="59" t="s">
        <v>60</v>
      </c>
      <c r="K78" s="59">
        <f>所属データ!$B$3</f>
        <v>0</v>
      </c>
    </row>
    <row r="79" spans="1:11" ht="38.25" customHeight="1" x14ac:dyDescent="0.15">
      <c r="A79" s="59" t="s">
        <v>26</v>
      </c>
      <c r="B79" s="59">
        <f>女子!$D$20</f>
        <v>0</v>
      </c>
      <c r="D79" s="59" t="s">
        <v>26</v>
      </c>
      <c r="E79" s="59">
        <f>女子!$D$20</f>
        <v>0</v>
      </c>
      <c r="G79" s="59" t="s">
        <v>26</v>
      </c>
      <c r="H79" s="59">
        <f>女子!$D$21</f>
        <v>0</v>
      </c>
      <c r="J79" s="59" t="s">
        <v>26</v>
      </c>
      <c r="K79" s="59">
        <f>女子!$D$21</f>
        <v>0</v>
      </c>
    </row>
    <row r="80" spans="1:11" ht="38.25" customHeight="1" x14ac:dyDescent="0.15">
      <c r="A80" s="59" t="s">
        <v>27</v>
      </c>
      <c r="B80" s="59" t="str">
        <f>女子!$B$2</f>
        <v>女子</v>
      </c>
      <c r="D80" s="59" t="s">
        <v>27</v>
      </c>
      <c r="E80" s="59" t="str">
        <f>女子!$B$2</f>
        <v>女子</v>
      </c>
      <c r="G80" s="59" t="s">
        <v>27</v>
      </c>
      <c r="H80" s="59" t="str">
        <f>女子!$B$2</f>
        <v>女子</v>
      </c>
      <c r="J80" s="59" t="s">
        <v>27</v>
      </c>
      <c r="K80" s="59" t="str">
        <f>女子!$B$2</f>
        <v>女子</v>
      </c>
    </row>
    <row r="81" spans="1:11" ht="38.25" customHeight="1" x14ac:dyDescent="0.15">
      <c r="A81" s="59" t="s">
        <v>28</v>
      </c>
      <c r="B81" s="59">
        <f>女子!$E$20</f>
        <v>0</v>
      </c>
      <c r="C81" s="31"/>
      <c r="D81" s="59" t="s">
        <v>28</v>
      </c>
      <c r="E81" s="59">
        <f>女子!$F$20</f>
        <v>0</v>
      </c>
      <c r="G81" s="59" t="s">
        <v>28</v>
      </c>
      <c r="H81" s="59">
        <f>女子!$E$21</f>
        <v>0</v>
      </c>
      <c r="J81" s="59" t="s">
        <v>28</v>
      </c>
      <c r="K81" s="59">
        <f>女子!$F$21</f>
        <v>0</v>
      </c>
    </row>
    <row r="82" spans="1:11" ht="38.25" customHeight="1" x14ac:dyDescent="0.15">
      <c r="A82" s="59" t="s">
        <v>29</v>
      </c>
      <c r="B82" s="59">
        <f>女子!$B$20</f>
        <v>0</v>
      </c>
      <c r="D82" s="59" t="s">
        <v>29</v>
      </c>
      <c r="E82" s="59">
        <f>女子!$B$20</f>
        <v>0</v>
      </c>
      <c r="G82" s="59" t="s">
        <v>29</v>
      </c>
      <c r="H82" s="59">
        <f>女子!$B$21</f>
        <v>0</v>
      </c>
      <c r="J82" s="59" t="s">
        <v>29</v>
      </c>
      <c r="K82" s="59">
        <f>女子!$B$21</f>
        <v>0</v>
      </c>
    </row>
    <row r="83" spans="1:11" ht="39" customHeight="1" x14ac:dyDescent="0.15">
      <c r="A83" s="59" t="s">
        <v>30</v>
      </c>
      <c r="B83" s="58"/>
      <c r="D83" s="59" t="s">
        <v>30</v>
      </c>
      <c r="E83" s="58"/>
      <c r="G83" s="59" t="s">
        <v>30</v>
      </c>
      <c r="H83" s="58"/>
      <c r="J83" s="59" t="s">
        <v>30</v>
      </c>
      <c r="K83" s="58"/>
    </row>
    <row r="88" spans="1:11" ht="39" customHeight="1" x14ac:dyDescent="0.15">
      <c r="A88" s="91" t="s">
        <v>25</v>
      </c>
      <c r="B88" s="92"/>
      <c r="D88" s="91" t="s">
        <v>25</v>
      </c>
      <c r="E88" s="92"/>
      <c r="G88" s="91" t="s">
        <v>25</v>
      </c>
      <c r="H88" s="92"/>
      <c r="J88" s="91" t="s">
        <v>25</v>
      </c>
      <c r="K88" s="92"/>
    </row>
    <row r="89" spans="1:11" ht="39" customHeight="1" x14ac:dyDescent="0.15">
      <c r="A89" s="59" t="s">
        <v>60</v>
      </c>
      <c r="B89" s="59">
        <f>所属データ!$B$3</f>
        <v>0</v>
      </c>
      <c r="D89" s="59" t="s">
        <v>60</v>
      </c>
      <c r="E89" s="59">
        <f>所属データ!$B$3</f>
        <v>0</v>
      </c>
      <c r="G89" s="59" t="s">
        <v>60</v>
      </c>
      <c r="H89" s="59">
        <f>所属データ!$B$3</f>
        <v>0</v>
      </c>
      <c r="J89" s="59" t="s">
        <v>60</v>
      </c>
      <c r="K89" s="59">
        <f>所属データ!$B$3</f>
        <v>0</v>
      </c>
    </row>
    <row r="90" spans="1:11" ht="39" customHeight="1" x14ac:dyDescent="0.15">
      <c r="A90" s="59" t="s">
        <v>26</v>
      </c>
      <c r="B90" s="59">
        <f>女子!$D$22</f>
        <v>0</v>
      </c>
      <c r="D90" s="59" t="s">
        <v>26</v>
      </c>
      <c r="E90" s="59">
        <f>女子!$D$22</f>
        <v>0</v>
      </c>
      <c r="G90" s="59" t="s">
        <v>26</v>
      </c>
      <c r="H90" s="59">
        <f>女子!$D$23</f>
        <v>0</v>
      </c>
      <c r="J90" s="59" t="s">
        <v>26</v>
      </c>
      <c r="K90" s="59">
        <f>女子!$D$23</f>
        <v>0</v>
      </c>
    </row>
    <row r="91" spans="1:11" ht="39" customHeight="1" x14ac:dyDescent="0.15">
      <c r="A91" s="59" t="s">
        <v>27</v>
      </c>
      <c r="B91" s="59" t="str">
        <f>女子!$B$2</f>
        <v>女子</v>
      </c>
      <c r="D91" s="59" t="s">
        <v>27</v>
      </c>
      <c r="E91" s="59" t="str">
        <f>女子!$B$2</f>
        <v>女子</v>
      </c>
      <c r="G91" s="59" t="s">
        <v>27</v>
      </c>
      <c r="H91" s="59" t="str">
        <f>女子!$B$2</f>
        <v>女子</v>
      </c>
      <c r="J91" s="59" t="s">
        <v>27</v>
      </c>
      <c r="K91" s="59" t="str">
        <f>女子!$B$2</f>
        <v>女子</v>
      </c>
    </row>
    <row r="92" spans="1:11" ht="39" customHeight="1" x14ac:dyDescent="0.15">
      <c r="A92" s="59" t="s">
        <v>28</v>
      </c>
      <c r="B92" s="59">
        <f>女子!$E$22</f>
        <v>0</v>
      </c>
      <c r="C92" s="31"/>
      <c r="D92" s="59" t="s">
        <v>28</v>
      </c>
      <c r="E92" s="59">
        <f>女子!$F$22</f>
        <v>0</v>
      </c>
      <c r="G92" s="59" t="s">
        <v>28</v>
      </c>
      <c r="H92" s="59">
        <f>女子!$E$23</f>
        <v>0</v>
      </c>
      <c r="J92" s="59" t="s">
        <v>28</v>
      </c>
      <c r="K92" s="59">
        <f>女子!$F$23</f>
        <v>0</v>
      </c>
    </row>
    <row r="93" spans="1:11" ht="39" customHeight="1" x14ac:dyDescent="0.15">
      <c r="A93" s="59" t="s">
        <v>29</v>
      </c>
      <c r="B93" s="59">
        <f>女子!$B$22</f>
        <v>0</v>
      </c>
      <c r="D93" s="59" t="s">
        <v>29</v>
      </c>
      <c r="E93" s="59">
        <f>女子!$B$22</f>
        <v>0</v>
      </c>
      <c r="G93" s="59" t="s">
        <v>29</v>
      </c>
      <c r="H93" s="59">
        <f>女子!$B$23</f>
        <v>0</v>
      </c>
      <c r="J93" s="59" t="s">
        <v>29</v>
      </c>
      <c r="K93" s="59">
        <f>女子!$B$23</f>
        <v>0</v>
      </c>
    </row>
    <row r="94" spans="1:11" ht="39" customHeight="1" x14ac:dyDescent="0.15">
      <c r="A94" s="59" t="s">
        <v>30</v>
      </c>
      <c r="B94" s="58"/>
      <c r="D94" s="59" t="s">
        <v>30</v>
      </c>
      <c r="E94" s="58"/>
      <c r="G94" s="59" t="s">
        <v>30</v>
      </c>
      <c r="H94" s="58"/>
      <c r="J94" s="59" t="s">
        <v>30</v>
      </c>
      <c r="K94" s="58"/>
    </row>
    <row r="95" spans="1:11" ht="13.5" customHeight="1" x14ac:dyDescent="0.15">
      <c r="A95" s="31"/>
      <c r="B95" s="50"/>
      <c r="D95" s="31"/>
      <c r="E95" s="50"/>
      <c r="G95" s="31"/>
      <c r="H95" s="50"/>
      <c r="J95" s="31"/>
      <c r="K95" s="50"/>
    </row>
    <row r="96" spans="1:11" ht="39" customHeight="1" x14ac:dyDescent="0.15">
      <c r="A96" s="90" t="s">
        <v>25</v>
      </c>
      <c r="B96" s="90"/>
      <c r="D96" s="90" t="s">
        <v>25</v>
      </c>
      <c r="E96" s="90"/>
      <c r="G96" s="90" t="s">
        <v>25</v>
      </c>
      <c r="H96" s="90"/>
      <c r="J96" s="90" t="s">
        <v>25</v>
      </c>
      <c r="K96" s="90"/>
    </row>
    <row r="97" spans="1:11" ht="39" customHeight="1" x14ac:dyDescent="0.15">
      <c r="A97" s="59" t="s">
        <v>60</v>
      </c>
      <c r="B97" s="59">
        <f>所属データ!$B$3</f>
        <v>0</v>
      </c>
      <c r="D97" s="59" t="s">
        <v>60</v>
      </c>
      <c r="E97" s="59">
        <f>所属データ!$B$3</f>
        <v>0</v>
      </c>
      <c r="G97" s="59" t="s">
        <v>60</v>
      </c>
      <c r="H97" s="59">
        <f>所属データ!$B$3</f>
        <v>0</v>
      </c>
      <c r="J97" s="59" t="s">
        <v>60</v>
      </c>
      <c r="K97" s="59">
        <f>所属データ!$B$3</f>
        <v>0</v>
      </c>
    </row>
    <row r="98" spans="1:11" ht="39" customHeight="1" x14ac:dyDescent="0.15">
      <c r="A98" s="59" t="s">
        <v>26</v>
      </c>
      <c r="B98" s="59">
        <f>女子!$D$24</f>
        <v>0</v>
      </c>
      <c r="D98" s="59" t="s">
        <v>26</v>
      </c>
      <c r="E98" s="59">
        <f>女子!$D$24</f>
        <v>0</v>
      </c>
      <c r="G98" s="59" t="s">
        <v>26</v>
      </c>
      <c r="H98" s="59">
        <f>女子!$D$25</f>
        <v>0</v>
      </c>
      <c r="J98" s="59" t="s">
        <v>26</v>
      </c>
      <c r="K98" s="59">
        <f>女子!$D$25</f>
        <v>0</v>
      </c>
    </row>
    <row r="99" spans="1:11" ht="39" customHeight="1" x14ac:dyDescent="0.15">
      <c r="A99" s="59" t="s">
        <v>27</v>
      </c>
      <c r="B99" s="59" t="str">
        <f>女子!$B$2</f>
        <v>女子</v>
      </c>
      <c r="D99" s="59" t="s">
        <v>27</v>
      </c>
      <c r="E99" s="59" t="str">
        <f>女子!$B$2</f>
        <v>女子</v>
      </c>
      <c r="G99" s="59" t="s">
        <v>27</v>
      </c>
      <c r="H99" s="59" t="str">
        <f>女子!$B$2</f>
        <v>女子</v>
      </c>
      <c r="J99" s="59" t="s">
        <v>27</v>
      </c>
      <c r="K99" s="59" t="str">
        <f>女子!$B$2</f>
        <v>女子</v>
      </c>
    </row>
    <row r="100" spans="1:11" ht="39" customHeight="1" x14ac:dyDescent="0.15">
      <c r="A100" s="59" t="s">
        <v>28</v>
      </c>
      <c r="B100" s="59">
        <f>女子!$E$24</f>
        <v>0</v>
      </c>
      <c r="C100" s="31"/>
      <c r="D100" s="59" t="s">
        <v>28</v>
      </c>
      <c r="E100" s="59">
        <f>女子!$F$24</f>
        <v>0</v>
      </c>
      <c r="G100" s="59" t="s">
        <v>28</v>
      </c>
      <c r="H100" s="59">
        <f>女子!$E$25</f>
        <v>0</v>
      </c>
      <c r="J100" s="59" t="s">
        <v>28</v>
      </c>
      <c r="K100" s="59">
        <f>女子!$F$25</f>
        <v>0</v>
      </c>
    </row>
    <row r="101" spans="1:11" ht="39" customHeight="1" x14ac:dyDescent="0.15">
      <c r="A101" s="59" t="s">
        <v>29</v>
      </c>
      <c r="B101" s="59">
        <f>女子!$B$24</f>
        <v>0</v>
      </c>
      <c r="D101" s="59" t="s">
        <v>29</v>
      </c>
      <c r="E101" s="59">
        <f>女子!$B$24</f>
        <v>0</v>
      </c>
      <c r="G101" s="59" t="s">
        <v>29</v>
      </c>
      <c r="H101" s="59">
        <f>女子!$B$25</f>
        <v>0</v>
      </c>
      <c r="J101" s="59" t="s">
        <v>29</v>
      </c>
      <c r="K101" s="59">
        <f>女子!$B$25</f>
        <v>0</v>
      </c>
    </row>
    <row r="102" spans="1:11" ht="39" customHeight="1" x14ac:dyDescent="0.15">
      <c r="A102" s="59" t="s">
        <v>30</v>
      </c>
      <c r="B102" s="58"/>
      <c r="D102" s="59" t="s">
        <v>30</v>
      </c>
      <c r="E102" s="58"/>
      <c r="G102" s="59" t="s">
        <v>30</v>
      </c>
      <c r="H102" s="58"/>
      <c r="J102" s="59" t="s">
        <v>30</v>
      </c>
      <c r="K102" s="58"/>
    </row>
    <row r="103" spans="1:11" ht="13.5" customHeight="1" x14ac:dyDescent="0.15"/>
    <row r="104" spans="1:11" ht="13.5" customHeight="1" x14ac:dyDescent="0.15"/>
    <row r="105" spans="1:11" ht="13.5" customHeight="1" x14ac:dyDescent="0.15"/>
    <row r="106" spans="1:11" ht="13.5" customHeight="1" x14ac:dyDescent="0.15"/>
    <row r="107" spans="1:11" ht="13.5" customHeight="1" x14ac:dyDescent="0.15"/>
    <row r="108" spans="1:11" ht="39" customHeight="1" x14ac:dyDescent="0.15">
      <c r="A108" s="90" t="s">
        <v>25</v>
      </c>
      <c r="B108" s="90"/>
      <c r="D108" s="90" t="s">
        <v>25</v>
      </c>
      <c r="E108" s="90"/>
      <c r="G108" s="90" t="s">
        <v>25</v>
      </c>
      <c r="H108" s="90"/>
      <c r="J108" s="90" t="s">
        <v>25</v>
      </c>
      <c r="K108" s="90"/>
    </row>
    <row r="109" spans="1:11" ht="39" customHeight="1" x14ac:dyDescent="0.15">
      <c r="A109" s="59" t="s">
        <v>60</v>
      </c>
      <c r="B109" s="59">
        <f>所属データ!$B$3</f>
        <v>0</v>
      </c>
      <c r="D109" s="59" t="s">
        <v>60</v>
      </c>
      <c r="E109" s="59">
        <f>所属データ!$B$3</f>
        <v>0</v>
      </c>
      <c r="G109" s="59" t="s">
        <v>60</v>
      </c>
      <c r="H109" s="59">
        <f>所属データ!$B$3</f>
        <v>0</v>
      </c>
      <c r="J109" s="59" t="s">
        <v>60</v>
      </c>
      <c r="K109" s="59">
        <f>所属データ!$B$3</f>
        <v>0</v>
      </c>
    </row>
    <row r="110" spans="1:11" ht="39" customHeight="1" x14ac:dyDescent="0.15">
      <c r="A110" s="59" t="s">
        <v>26</v>
      </c>
      <c r="B110" s="59">
        <f>女子!$D$26</f>
        <v>0</v>
      </c>
      <c r="D110" s="59" t="s">
        <v>26</v>
      </c>
      <c r="E110" s="59">
        <f>女子!$D$26</f>
        <v>0</v>
      </c>
      <c r="G110" s="59" t="s">
        <v>26</v>
      </c>
      <c r="H110" s="59">
        <f>女子!$D$27</f>
        <v>0</v>
      </c>
      <c r="J110" s="59" t="s">
        <v>26</v>
      </c>
      <c r="K110" s="59">
        <f>女子!$D$27</f>
        <v>0</v>
      </c>
    </row>
    <row r="111" spans="1:11" ht="39" customHeight="1" x14ac:dyDescent="0.15">
      <c r="A111" s="59" t="s">
        <v>27</v>
      </c>
      <c r="B111" s="59" t="str">
        <f>女子!$B$2</f>
        <v>女子</v>
      </c>
      <c r="D111" s="59" t="s">
        <v>27</v>
      </c>
      <c r="E111" s="59" t="str">
        <f>女子!$B$2</f>
        <v>女子</v>
      </c>
      <c r="G111" s="59" t="s">
        <v>27</v>
      </c>
      <c r="H111" s="59" t="str">
        <f>女子!$B$2</f>
        <v>女子</v>
      </c>
      <c r="J111" s="59" t="s">
        <v>27</v>
      </c>
      <c r="K111" s="59" t="str">
        <f>女子!$B$2</f>
        <v>女子</v>
      </c>
    </row>
    <row r="112" spans="1:11" ht="39" customHeight="1" x14ac:dyDescent="0.15">
      <c r="A112" s="59" t="s">
        <v>28</v>
      </c>
      <c r="B112" s="59">
        <f>女子!$E$26</f>
        <v>0</v>
      </c>
      <c r="C112" s="31"/>
      <c r="D112" s="59" t="s">
        <v>28</v>
      </c>
      <c r="E112" s="59">
        <f>女子!$F$26</f>
        <v>0</v>
      </c>
      <c r="G112" s="59" t="s">
        <v>28</v>
      </c>
      <c r="H112" s="59">
        <f>女子!$E$27</f>
        <v>0</v>
      </c>
      <c r="J112" s="59" t="s">
        <v>28</v>
      </c>
      <c r="K112" s="59">
        <f>女子!$F$27</f>
        <v>0</v>
      </c>
    </row>
    <row r="113" spans="1:11" ht="39" customHeight="1" x14ac:dyDescent="0.15">
      <c r="A113" s="59" t="s">
        <v>29</v>
      </c>
      <c r="B113" s="59">
        <f>女子!$B$26</f>
        <v>0</v>
      </c>
      <c r="D113" s="59" t="s">
        <v>29</v>
      </c>
      <c r="E113" s="59">
        <f>女子!$B$26</f>
        <v>0</v>
      </c>
      <c r="G113" s="59" t="s">
        <v>29</v>
      </c>
      <c r="H113" s="59">
        <f>女子!$B$27</f>
        <v>0</v>
      </c>
      <c r="J113" s="59" t="s">
        <v>29</v>
      </c>
      <c r="K113" s="59">
        <f>女子!$B$27</f>
        <v>0</v>
      </c>
    </row>
    <row r="114" spans="1:11" ht="39" customHeight="1" x14ac:dyDescent="0.15">
      <c r="A114" s="59" t="s">
        <v>30</v>
      </c>
      <c r="B114" s="58"/>
      <c r="D114" s="59" t="s">
        <v>30</v>
      </c>
      <c r="E114" s="58"/>
      <c r="G114" s="59" t="s">
        <v>30</v>
      </c>
      <c r="H114" s="58"/>
      <c r="J114" s="59" t="s">
        <v>30</v>
      </c>
      <c r="K114" s="58"/>
    </row>
    <row r="116" spans="1:11" ht="39" customHeight="1" x14ac:dyDescent="0.15">
      <c r="A116" s="90" t="s">
        <v>25</v>
      </c>
      <c r="B116" s="90"/>
      <c r="D116" s="90" t="s">
        <v>25</v>
      </c>
      <c r="E116" s="90"/>
      <c r="G116" s="90" t="s">
        <v>25</v>
      </c>
      <c r="H116" s="90"/>
      <c r="J116" s="90" t="s">
        <v>25</v>
      </c>
      <c r="K116" s="90"/>
    </row>
    <row r="117" spans="1:11" ht="39" customHeight="1" x14ac:dyDescent="0.15">
      <c r="A117" s="59" t="s">
        <v>60</v>
      </c>
      <c r="B117" s="59">
        <f>所属データ!$B$3</f>
        <v>0</v>
      </c>
      <c r="D117" s="59" t="s">
        <v>60</v>
      </c>
      <c r="E117" s="59">
        <f>所属データ!$B$3</f>
        <v>0</v>
      </c>
      <c r="G117" s="59" t="s">
        <v>60</v>
      </c>
      <c r="H117" s="59">
        <f>所属データ!$B$3</f>
        <v>0</v>
      </c>
      <c r="J117" s="59" t="s">
        <v>60</v>
      </c>
      <c r="K117" s="59">
        <f>所属データ!$B$3</f>
        <v>0</v>
      </c>
    </row>
    <row r="118" spans="1:11" ht="39" customHeight="1" x14ac:dyDescent="0.15">
      <c r="A118" s="59" t="s">
        <v>26</v>
      </c>
      <c r="B118" s="59">
        <f>女子!$D$28</f>
        <v>0</v>
      </c>
      <c r="D118" s="59" t="s">
        <v>26</v>
      </c>
      <c r="E118" s="59">
        <f>女子!$D$28</f>
        <v>0</v>
      </c>
      <c r="G118" s="59" t="s">
        <v>26</v>
      </c>
      <c r="H118" s="59">
        <f>女子!$D$29</f>
        <v>0</v>
      </c>
      <c r="J118" s="59" t="s">
        <v>26</v>
      </c>
      <c r="K118" s="59">
        <f>女子!$D$29</f>
        <v>0</v>
      </c>
    </row>
    <row r="119" spans="1:11" ht="39" customHeight="1" x14ac:dyDescent="0.15">
      <c r="A119" s="59" t="s">
        <v>27</v>
      </c>
      <c r="B119" s="59" t="str">
        <f>女子!$B$2</f>
        <v>女子</v>
      </c>
      <c r="D119" s="59" t="s">
        <v>27</v>
      </c>
      <c r="E119" s="59" t="str">
        <f>女子!$B$2</f>
        <v>女子</v>
      </c>
      <c r="G119" s="59" t="s">
        <v>27</v>
      </c>
      <c r="H119" s="59" t="str">
        <f>女子!$B$2</f>
        <v>女子</v>
      </c>
      <c r="J119" s="59" t="s">
        <v>27</v>
      </c>
      <c r="K119" s="59" t="str">
        <f>女子!$B$2</f>
        <v>女子</v>
      </c>
    </row>
    <row r="120" spans="1:11" ht="39" customHeight="1" x14ac:dyDescent="0.15">
      <c r="A120" s="59" t="s">
        <v>28</v>
      </c>
      <c r="B120" s="59">
        <f>女子!$E$28</f>
        <v>0</v>
      </c>
      <c r="C120" s="31"/>
      <c r="D120" s="59" t="s">
        <v>28</v>
      </c>
      <c r="E120" s="59">
        <f>女子!$F$28</f>
        <v>0</v>
      </c>
      <c r="G120" s="59" t="s">
        <v>28</v>
      </c>
      <c r="H120" s="59">
        <f>女子!$E$29</f>
        <v>0</v>
      </c>
      <c r="J120" s="59" t="s">
        <v>28</v>
      </c>
      <c r="K120" s="59">
        <f>女子!$F$29</f>
        <v>0</v>
      </c>
    </row>
    <row r="121" spans="1:11" ht="39" customHeight="1" x14ac:dyDescent="0.15">
      <c r="A121" s="59" t="s">
        <v>29</v>
      </c>
      <c r="B121" s="59">
        <f>女子!$B$28</f>
        <v>0</v>
      </c>
      <c r="D121" s="59" t="s">
        <v>29</v>
      </c>
      <c r="E121" s="59">
        <f>女子!$B$28</f>
        <v>0</v>
      </c>
      <c r="G121" s="59" t="s">
        <v>29</v>
      </c>
      <c r="H121" s="59">
        <f>女子!$B$29</f>
        <v>0</v>
      </c>
      <c r="J121" s="59" t="s">
        <v>29</v>
      </c>
      <c r="K121" s="59">
        <f>女子!$B$29</f>
        <v>0</v>
      </c>
    </row>
    <row r="122" spans="1:11" ht="39" customHeight="1" x14ac:dyDescent="0.15">
      <c r="A122" s="59" t="s">
        <v>30</v>
      </c>
      <c r="B122" s="58"/>
      <c r="D122" s="59" t="s">
        <v>30</v>
      </c>
      <c r="E122" s="58"/>
      <c r="G122" s="59" t="s">
        <v>30</v>
      </c>
      <c r="H122" s="58"/>
      <c r="J122" s="59" t="s">
        <v>30</v>
      </c>
      <c r="K122" s="58"/>
    </row>
    <row r="123" spans="1:11" ht="13.5" customHeight="1" x14ac:dyDescent="0.15">
      <c r="A123" s="31"/>
      <c r="B123" s="50"/>
      <c r="D123" s="31"/>
      <c r="E123" s="50"/>
      <c r="G123" s="31"/>
      <c r="H123" s="50"/>
      <c r="J123" s="31"/>
      <c r="K123" s="50"/>
    </row>
    <row r="124" spans="1:11" ht="13.5" customHeight="1" x14ac:dyDescent="0.15">
      <c r="A124" s="31"/>
      <c r="B124" s="50"/>
      <c r="D124" s="31"/>
      <c r="E124" s="50"/>
      <c r="G124" s="31"/>
      <c r="H124" s="50"/>
      <c r="J124" s="31"/>
      <c r="K124" s="50"/>
    </row>
    <row r="125" spans="1:11" ht="13.5" customHeight="1" x14ac:dyDescent="0.15">
      <c r="A125" s="31"/>
      <c r="B125" s="50"/>
      <c r="D125" s="31"/>
      <c r="E125" s="50"/>
      <c r="G125" s="31"/>
      <c r="H125" s="50"/>
      <c r="J125" s="31"/>
      <c r="K125" s="50"/>
    </row>
    <row r="126" spans="1:11" ht="13.5" customHeight="1" x14ac:dyDescent="0.15">
      <c r="A126" s="31"/>
      <c r="B126" s="50"/>
      <c r="D126" s="31"/>
      <c r="E126" s="50"/>
      <c r="G126" s="31"/>
      <c r="H126" s="50"/>
      <c r="J126" s="31"/>
      <c r="K126" s="50"/>
    </row>
    <row r="127" spans="1:11" ht="39" customHeight="1" x14ac:dyDescent="0.15">
      <c r="A127" s="90" t="s">
        <v>25</v>
      </c>
      <c r="B127" s="90"/>
      <c r="D127" s="90" t="s">
        <v>25</v>
      </c>
      <c r="E127" s="90"/>
      <c r="G127" s="90" t="s">
        <v>25</v>
      </c>
      <c r="H127" s="90"/>
      <c r="J127" s="90" t="s">
        <v>25</v>
      </c>
      <c r="K127" s="90"/>
    </row>
    <row r="128" spans="1:11" ht="39" customHeight="1" x14ac:dyDescent="0.15">
      <c r="A128" s="59" t="s">
        <v>60</v>
      </c>
      <c r="B128" s="59">
        <f>所属データ!$B$3</f>
        <v>0</v>
      </c>
      <c r="D128" s="59" t="s">
        <v>60</v>
      </c>
      <c r="E128" s="59">
        <f>所属データ!$B$3</f>
        <v>0</v>
      </c>
      <c r="G128" s="59" t="s">
        <v>60</v>
      </c>
      <c r="H128" s="59">
        <f>所属データ!$B$3</f>
        <v>0</v>
      </c>
      <c r="J128" s="59" t="s">
        <v>60</v>
      </c>
      <c r="K128" s="59">
        <f>所属データ!$B$3</f>
        <v>0</v>
      </c>
    </row>
    <row r="129" spans="1:11" ht="39" customHeight="1" x14ac:dyDescent="0.15">
      <c r="A129" s="59" t="s">
        <v>26</v>
      </c>
      <c r="B129" s="59">
        <f>女子!$D$30</f>
        <v>0</v>
      </c>
      <c r="D129" s="59" t="s">
        <v>26</v>
      </c>
      <c r="E129" s="59">
        <f>女子!$D$30</f>
        <v>0</v>
      </c>
      <c r="G129" s="59" t="s">
        <v>26</v>
      </c>
      <c r="H129" s="59">
        <f>女子!$D$31</f>
        <v>0</v>
      </c>
      <c r="J129" s="59" t="s">
        <v>26</v>
      </c>
      <c r="K129" s="59">
        <f>女子!$D$31</f>
        <v>0</v>
      </c>
    </row>
    <row r="130" spans="1:11" ht="39" customHeight="1" x14ac:dyDescent="0.15">
      <c r="A130" s="59" t="s">
        <v>27</v>
      </c>
      <c r="B130" s="59" t="str">
        <f>女子!$B$2</f>
        <v>女子</v>
      </c>
      <c r="D130" s="59" t="s">
        <v>27</v>
      </c>
      <c r="E130" s="59" t="str">
        <f>女子!$B$2</f>
        <v>女子</v>
      </c>
      <c r="G130" s="59" t="s">
        <v>27</v>
      </c>
      <c r="H130" s="59" t="str">
        <f>女子!$B$2</f>
        <v>女子</v>
      </c>
      <c r="J130" s="59" t="s">
        <v>27</v>
      </c>
      <c r="K130" s="59" t="str">
        <f>女子!$B$2</f>
        <v>女子</v>
      </c>
    </row>
    <row r="131" spans="1:11" ht="39" customHeight="1" x14ac:dyDescent="0.15">
      <c r="A131" s="59" t="s">
        <v>28</v>
      </c>
      <c r="B131" s="59">
        <f>女子!$E$30</f>
        <v>0</v>
      </c>
      <c r="C131" s="31"/>
      <c r="D131" s="59" t="s">
        <v>28</v>
      </c>
      <c r="E131" s="59">
        <f>女子!$F$30</f>
        <v>0</v>
      </c>
      <c r="G131" s="59" t="s">
        <v>28</v>
      </c>
      <c r="H131" s="59">
        <f>女子!$E$31</f>
        <v>0</v>
      </c>
      <c r="J131" s="59" t="s">
        <v>28</v>
      </c>
      <c r="K131" s="59">
        <f>女子!$F$31</f>
        <v>0</v>
      </c>
    </row>
    <row r="132" spans="1:11" ht="39" customHeight="1" x14ac:dyDescent="0.15">
      <c r="A132" s="59" t="s">
        <v>29</v>
      </c>
      <c r="B132" s="59">
        <f>女子!$B$30</f>
        <v>0</v>
      </c>
      <c r="D132" s="59" t="s">
        <v>29</v>
      </c>
      <c r="E132" s="59">
        <f>女子!$B$30</f>
        <v>0</v>
      </c>
      <c r="G132" s="59" t="s">
        <v>29</v>
      </c>
      <c r="H132" s="59">
        <f>女子!$B$31</f>
        <v>0</v>
      </c>
      <c r="J132" s="59" t="s">
        <v>29</v>
      </c>
      <c r="K132" s="59">
        <f>女子!$B$31</f>
        <v>0</v>
      </c>
    </row>
    <row r="133" spans="1:11" ht="39" customHeight="1" x14ac:dyDescent="0.15">
      <c r="A133" s="59" t="s">
        <v>30</v>
      </c>
      <c r="B133" s="58"/>
      <c r="D133" s="59" t="s">
        <v>30</v>
      </c>
      <c r="E133" s="58"/>
      <c r="G133" s="59" t="s">
        <v>30</v>
      </c>
      <c r="H133" s="58"/>
      <c r="J133" s="59" t="s">
        <v>30</v>
      </c>
      <c r="K133" s="58"/>
    </row>
    <row r="135" spans="1:11" ht="38.25" customHeight="1" x14ac:dyDescent="0.15">
      <c r="A135" s="90" t="s">
        <v>25</v>
      </c>
      <c r="B135" s="90"/>
      <c r="D135" s="90" t="s">
        <v>25</v>
      </c>
      <c r="E135" s="90"/>
      <c r="G135" s="90" t="s">
        <v>25</v>
      </c>
      <c r="H135" s="90"/>
      <c r="J135" s="90" t="s">
        <v>25</v>
      </c>
      <c r="K135" s="90"/>
    </row>
    <row r="136" spans="1:11" ht="38.25" customHeight="1" x14ac:dyDescent="0.15">
      <c r="A136" s="59" t="s">
        <v>60</v>
      </c>
      <c r="B136" s="59">
        <f>所属データ!$B$3</f>
        <v>0</v>
      </c>
      <c r="D136" s="59" t="s">
        <v>60</v>
      </c>
      <c r="E136" s="59">
        <f>所属データ!$B$3</f>
        <v>0</v>
      </c>
      <c r="G136" s="59" t="s">
        <v>60</v>
      </c>
      <c r="H136" s="59">
        <f>所属データ!$B$3</f>
        <v>0</v>
      </c>
      <c r="J136" s="59" t="s">
        <v>60</v>
      </c>
      <c r="K136" s="59">
        <f>所属データ!$B$3</f>
        <v>0</v>
      </c>
    </row>
    <row r="137" spans="1:11" ht="38.25" customHeight="1" x14ac:dyDescent="0.15">
      <c r="A137" s="59" t="s">
        <v>26</v>
      </c>
      <c r="B137" s="59">
        <f>女子!$D$32</f>
        <v>0</v>
      </c>
      <c r="D137" s="59" t="s">
        <v>26</v>
      </c>
      <c r="E137" s="59">
        <f>女子!$D$32</f>
        <v>0</v>
      </c>
      <c r="G137" s="59" t="s">
        <v>26</v>
      </c>
      <c r="H137" s="59">
        <f>女子!$D$33</f>
        <v>0</v>
      </c>
      <c r="J137" s="59" t="s">
        <v>26</v>
      </c>
      <c r="K137" s="59">
        <f>女子!$D$33</f>
        <v>0</v>
      </c>
    </row>
    <row r="138" spans="1:11" ht="38.25" customHeight="1" x14ac:dyDescent="0.15">
      <c r="A138" s="59" t="s">
        <v>27</v>
      </c>
      <c r="B138" s="59" t="str">
        <f>女子!$B$2</f>
        <v>女子</v>
      </c>
      <c r="D138" s="59" t="s">
        <v>27</v>
      </c>
      <c r="E138" s="59" t="str">
        <f>女子!$B$2</f>
        <v>女子</v>
      </c>
      <c r="G138" s="59" t="s">
        <v>27</v>
      </c>
      <c r="H138" s="59" t="str">
        <f>女子!$B$2</f>
        <v>女子</v>
      </c>
      <c r="J138" s="59" t="s">
        <v>27</v>
      </c>
      <c r="K138" s="59" t="str">
        <f>女子!$B$2</f>
        <v>女子</v>
      </c>
    </row>
    <row r="139" spans="1:11" ht="38.25" customHeight="1" x14ac:dyDescent="0.15">
      <c r="A139" s="59" t="s">
        <v>28</v>
      </c>
      <c r="B139" s="59">
        <f>女子!$E$32</f>
        <v>0</v>
      </c>
      <c r="C139" s="31"/>
      <c r="D139" s="59" t="s">
        <v>28</v>
      </c>
      <c r="E139" s="59">
        <f>女子!$F$32</f>
        <v>0</v>
      </c>
      <c r="G139" s="59" t="s">
        <v>28</v>
      </c>
      <c r="H139" s="59">
        <f>女子!$E$33</f>
        <v>0</v>
      </c>
      <c r="J139" s="59" t="s">
        <v>28</v>
      </c>
      <c r="K139" s="59">
        <f>女子!$F$33</f>
        <v>0</v>
      </c>
    </row>
    <row r="140" spans="1:11" ht="38.25" customHeight="1" x14ac:dyDescent="0.15">
      <c r="A140" s="59" t="s">
        <v>29</v>
      </c>
      <c r="B140" s="59">
        <f>女子!$B$32</f>
        <v>0</v>
      </c>
      <c r="D140" s="59" t="s">
        <v>29</v>
      </c>
      <c r="E140" s="59">
        <f>女子!$B$32</f>
        <v>0</v>
      </c>
      <c r="G140" s="59" t="s">
        <v>29</v>
      </c>
      <c r="H140" s="59">
        <f>女子!$B$33</f>
        <v>0</v>
      </c>
      <c r="J140" s="59" t="s">
        <v>29</v>
      </c>
      <c r="K140" s="59">
        <f>女子!$B$33</f>
        <v>0</v>
      </c>
    </row>
    <row r="141" spans="1:11" ht="38.25" customHeight="1" x14ac:dyDescent="0.15">
      <c r="A141" s="59" t="s">
        <v>30</v>
      </c>
      <c r="B141" s="58"/>
      <c r="D141" s="59" t="s">
        <v>30</v>
      </c>
      <c r="E141" s="58"/>
      <c r="G141" s="59" t="s">
        <v>30</v>
      </c>
      <c r="H141" s="58"/>
      <c r="J141" s="59" t="s">
        <v>30</v>
      </c>
      <c r="K141" s="58"/>
    </row>
    <row r="142" spans="1:11" ht="13.5" customHeight="1" x14ac:dyDescent="0.15">
      <c r="A142" s="31"/>
      <c r="B142" s="50"/>
      <c r="D142" s="31"/>
      <c r="E142" s="50"/>
      <c r="G142" s="31"/>
      <c r="H142" s="50"/>
      <c r="J142" s="31"/>
      <c r="K142" s="50"/>
    </row>
    <row r="143" spans="1:11" ht="13.5" customHeight="1" x14ac:dyDescent="0.15">
      <c r="A143" s="31"/>
      <c r="B143" s="50"/>
      <c r="D143" s="31"/>
      <c r="E143" s="50"/>
      <c r="G143" s="31"/>
      <c r="H143" s="50"/>
      <c r="J143" s="31"/>
      <c r="K143" s="50"/>
    </row>
    <row r="144" spans="1:11" ht="13.5" customHeight="1" x14ac:dyDescent="0.15">
      <c r="A144" s="31"/>
      <c r="B144" s="50"/>
      <c r="D144" s="31"/>
      <c r="E144" s="50"/>
      <c r="G144" s="31"/>
      <c r="H144" s="50"/>
      <c r="J144" s="31"/>
      <c r="K144" s="50"/>
    </row>
    <row r="145" spans="1:11" ht="13.5" customHeight="1" x14ac:dyDescent="0.15">
      <c r="A145" s="31"/>
      <c r="B145" s="50"/>
      <c r="D145" s="31"/>
      <c r="E145" s="50"/>
      <c r="G145" s="31"/>
      <c r="H145" s="50"/>
      <c r="J145" s="31"/>
      <c r="K145" s="50"/>
    </row>
    <row r="146" spans="1:11" ht="39" customHeight="1" x14ac:dyDescent="0.15">
      <c r="A146" s="90" t="s">
        <v>25</v>
      </c>
      <c r="B146" s="90"/>
      <c r="D146" s="90" t="s">
        <v>25</v>
      </c>
      <c r="E146" s="90"/>
      <c r="G146" s="90" t="s">
        <v>25</v>
      </c>
      <c r="H146" s="90"/>
      <c r="J146" s="90" t="s">
        <v>25</v>
      </c>
      <c r="K146" s="90"/>
    </row>
    <row r="147" spans="1:11" ht="39" customHeight="1" x14ac:dyDescent="0.15">
      <c r="A147" s="59" t="s">
        <v>60</v>
      </c>
      <c r="B147" s="59">
        <f>所属データ!$B$3</f>
        <v>0</v>
      </c>
      <c r="D147" s="59" t="s">
        <v>60</v>
      </c>
      <c r="E147" s="59">
        <f>所属データ!$B$3</f>
        <v>0</v>
      </c>
      <c r="G147" s="59" t="s">
        <v>60</v>
      </c>
      <c r="H147" s="59">
        <f>所属データ!$B$3</f>
        <v>0</v>
      </c>
      <c r="J147" s="59" t="s">
        <v>60</v>
      </c>
      <c r="K147" s="59">
        <f>所属データ!$B$3</f>
        <v>0</v>
      </c>
    </row>
    <row r="148" spans="1:11" ht="39" customHeight="1" x14ac:dyDescent="0.15">
      <c r="A148" s="59" t="s">
        <v>26</v>
      </c>
      <c r="B148" s="59">
        <f>女子!$D$34</f>
        <v>0</v>
      </c>
      <c r="D148" s="59" t="s">
        <v>26</v>
      </c>
      <c r="E148" s="59">
        <f>女子!$D$34</f>
        <v>0</v>
      </c>
      <c r="G148" s="59" t="s">
        <v>26</v>
      </c>
      <c r="H148" s="59">
        <f>女子!$D$35</f>
        <v>0</v>
      </c>
      <c r="J148" s="59" t="s">
        <v>26</v>
      </c>
      <c r="K148" s="59">
        <f>女子!$D$35</f>
        <v>0</v>
      </c>
    </row>
    <row r="149" spans="1:11" ht="39" customHeight="1" x14ac:dyDescent="0.15">
      <c r="A149" s="59" t="s">
        <v>27</v>
      </c>
      <c r="B149" s="59" t="str">
        <f>女子!$B$2</f>
        <v>女子</v>
      </c>
      <c r="D149" s="59" t="s">
        <v>27</v>
      </c>
      <c r="E149" s="59" t="str">
        <f>女子!$B$2</f>
        <v>女子</v>
      </c>
      <c r="G149" s="59" t="s">
        <v>27</v>
      </c>
      <c r="H149" s="59" t="str">
        <f>女子!$B$2</f>
        <v>女子</v>
      </c>
      <c r="J149" s="59" t="s">
        <v>27</v>
      </c>
      <c r="K149" s="59" t="str">
        <f>女子!$B$2</f>
        <v>女子</v>
      </c>
    </row>
    <row r="150" spans="1:11" ht="39" customHeight="1" x14ac:dyDescent="0.15">
      <c r="A150" s="59" t="s">
        <v>28</v>
      </c>
      <c r="B150" s="59">
        <f>女子!$E$34</f>
        <v>0</v>
      </c>
      <c r="C150" s="31"/>
      <c r="D150" s="59" t="s">
        <v>28</v>
      </c>
      <c r="E150" s="59">
        <f>女子!$F$34</f>
        <v>0</v>
      </c>
      <c r="G150" s="59" t="s">
        <v>28</v>
      </c>
      <c r="H150" s="59">
        <f>女子!$E$35</f>
        <v>0</v>
      </c>
      <c r="J150" s="59" t="s">
        <v>28</v>
      </c>
      <c r="K150" s="59">
        <f>女子!$F$35</f>
        <v>0</v>
      </c>
    </row>
    <row r="151" spans="1:11" ht="39" customHeight="1" x14ac:dyDescent="0.15">
      <c r="A151" s="59" t="s">
        <v>29</v>
      </c>
      <c r="B151" s="59">
        <f>女子!$B$34</f>
        <v>0</v>
      </c>
      <c r="D151" s="59" t="s">
        <v>29</v>
      </c>
      <c r="E151" s="59">
        <f>女子!$B$34</f>
        <v>0</v>
      </c>
      <c r="G151" s="59" t="s">
        <v>29</v>
      </c>
      <c r="H151" s="59">
        <f>女子!$B$35</f>
        <v>0</v>
      </c>
      <c r="J151" s="59" t="s">
        <v>29</v>
      </c>
      <c r="K151" s="59">
        <f>女子!$B$35</f>
        <v>0</v>
      </c>
    </row>
    <row r="152" spans="1:11" ht="39" customHeight="1" x14ac:dyDescent="0.15">
      <c r="A152" s="59" t="s">
        <v>30</v>
      </c>
      <c r="B152" s="58"/>
      <c r="D152" s="59" t="s">
        <v>30</v>
      </c>
      <c r="E152" s="58"/>
      <c r="G152" s="59" t="s">
        <v>30</v>
      </c>
      <c r="H152" s="58"/>
      <c r="J152" s="59" t="s">
        <v>30</v>
      </c>
      <c r="K152" s="58"/>
    </row>
    <row r="153" spans="1:11" ht="14.25" customHeight="1" x14ac:dyDescent="0.15"/>
    <row r="154" spans="1:11" ht="38.25" customHeight="1" x14ac:dyDescent="0.15">
      <c r="A154" s="91" t="s">
        <v>25</v>
      </c>
      <c r="B154" s="92"/>
      <c r="D154" s="91" t="s">
        <v>25</v>
      </c>
      <c r="E154" s="92"/>
      <c r="G154" s="91" t="s">
        <v>25</v>
      </c>
      <c r="H154" s="92"/>
      <c r="J154" s="91" t="s">
        <v>25</v>
      </c>
      <c r="K154" s="92"/>
    </row>
    <row r="155" spans="1:11" ht="38.25" customHeight="1" x14ac:dyDescent="0.15">
      <c r="A155" s="59" t="s">
        <v>60</v>
      </c>
      <c r="B155" s="59">
        <f>所属データ!$B$3</f>
        <v>0</v>
      </c>
      <c r="D155" s="59" t="s">
        <v>60</v>
      </c>
      <c r="E155" s="59">
        <f>所属データ!$B$3</f>
        <v>0</v>
      </c>
      <c r="G155" s="59" t="s">
        <v>60</v>
      </c>
      <c r="H155" s="59">
        <f>所属データ!$B$3</f>
        <v>0</v>
      </c>
      <c r="J155" s="59" t="s">
        <v>60</v>
      </c>
      <c r="K155" s="59">
        <f>所属データ!$B$3</f>
        <v>0</v>
      </c>
    </row>
    <row r="156" spans="1:11" ht="38.25" customHeight="1" x14ac:dyDescent="0.15">
      <c r="A156" s="59" t="s">
        <v>26</v>
      </c>
      <c r="B156" s="59">
        <f>女子!$D$36</f>
        <v>0</v>
      </c>
      <c r="D156" s="59" t="s">
        <v>26</v>
      </c>
      <c r="E156" s="59">
        <f>女子!$D$36</f>
        <v>0</v>
      </c>
      <c r="G156" s="59" t="s">
        <v>26</v>
      </c>
      <c r="H156" s="59">
        <f>女子!$D$37</f>
        <v>0</v>
      </c>
      <c r="J156" s="59" t="s">
        <v>26</v>
      </c>
      <c r="K156" s="59">
        <f>女子!$D$37</f>
        <v>0</v>
      </c>
    </row>
    <row r="157" spans="1:11" ht="38.25" customHeight="1" x14ac:dyDescent="0.15">
      <c r="A157" s="59" t="s">
        <v>27</v>
      </c>
      <c r="B157" s="59" t="str">
        <f>女子!$B$2</f>
        <v>女子</v>
      </c>
      <c r="D157" s="59" t="s">
        <v>27</v>
      </c>
      <c r="E157" s="59" t="str">
        <f>女子!$B$2</f>
        <v>女子</v>
      </c>
      <c r="G157" s="59" t="s">
        <v>27</v>
      </c>
      <c r="H157" s="59" t="str">
        <f>女子!$B$2</f>
        <v>女子</v>
      </c>
      <c r="J157" s="59" t="s">
        <v>27</v>
      </c>
      <c r="K157" s="59" t="str">
        <f>女子!$B$2</f>
        <v>女子</v>
      </c>
    </row>
    <row r="158" spans="1:11" ht="38.25" customHeight="1" x14ac:dyDescent="0.15">
      <c r="A158" s="59" t="s">
        <v>28</v>
      </c>
      <c r="B158" s="59">
        <f>女子!$E$36</f>
        <v>0</v>
      </c>
      <c r="C158" s="31"/>
      <c r="D158" s="59" t="s">
        <v>28</v>
      </c>
      <c r="E158" s="59">
        <f>女子!$F$36</f>
        <v>0</v>
      </c>
      <c r="G158" s="59" t="s">
        <v>28</v>
      </c>
      <c r="H158" s="59">
        <f>女子!$E$37</f>
        <v>0</v>
      </c>
      <c r="J158" s="59" t="s">
        <v>28</v>
      </c>
      <c r="K158" s="59">
        <f>女子!$F$37</f>
        <v>0</v>
      </c>
    </row>
    <row r="159" spans="1:11" ht="38.25" customHeight="1" x14ac:dyDescent="0.15">
      <c r="A159" s="59" t="s">
        <v>29</v>
      </c>
      <c r="B159" s="59">
        <f>女子!$B$36</f>
        <v>0</v>
      </c>
      <c r="D159" s="59" t="s">
        <v>29</v>
      </c>
      <c r="E159" s="59">
        <f>女子!$B$36</f>
        <v>0</v>
      </c>
      <c r="G159" s="59" t="s">
        <v>29</v>
      </c>
      <c r="H159" s="59">
        <f>女子!$B$37</f>
        <v>0</v>
      </c>
      <c r="J159" s="59" t="s">
        <v>29</v>
      </c>
      <c r="K159" s="59">
        <f>女子!$B$37</f>
        <v>0</v>
      </c>
    </row>
    <row r="160" spans="1:11" ht="38.25" customHeight="1" x14ac:dyDescent="0.15">
      <c r="A160" s="59" t="s">
        <v>30</v>
      </c>
      <c r="B160" s="58"/>
      <c r="D160" s="59" t="s">
        <v>30</v>
      </c>
      <c r="E160" s="58"/>
      <c r="G160" s="59" t="s">
        <v>30</v>
      </c>
      <c r="H160" s="58"/>
      <c r="J160" s="59" t="s">
        <v>30</v>
      </c>
      <c r="K160" s="58"/>
    </row>
    <row r="161" spans="1:11" ht="13.5" customHeight="1" x14ac:dyDescent="0.15">
      <c r="A161" s="31"/>
      <c r="B161" s="50"/>
      <c r="D161" s="31"/>
      <c r="E161" s="50"/>
      <c r="G161" s="31"/>
      <c r="H161" s="50"/>
      <c r="J161" s="31"/>
      <c r="K161" s="50"/>
    </row>
    <row r="162" spans="1:11" ht="13.5" customHeight="1" x14ac:dyDescent="0.15">
      <c r="A162" s="31"/>
      <c r="B162" s="50"/>
      <c r="D162" s="31"/>
      <c r="E162" s="50"/>
      <c r="G162" s="31"/>
      <c r="H162" s="50"/>
      <c r="J162" s="31"/>
      <c r="K162" s="50"/>
    </row>
    <row r="163" spans="1:11" ht="13.5" customHeight="1" x14ac:dyDescent="0.15">
      <c r="A163" s="31"/>
      <c r="B163" s="50"/>
      <c r="D163" s="31"/>
      <c r="E163" s="50"/>
      <c r="G163" s="31"/>
      <c r="H163" s="50"/>
      <c r="J163" s="31"/>
      <c r="K163" s="50"/>
    </row>
    <row r="164" spans="1:11" ht="13.5" customHeight="1" x14ac:dyDescent="0.15">
      <c r="A164" s="31"/>
      <c r="B164" s="50"/>
      <c r="D164" s="31"/>
      <c r="E164" s="50"/>
      <c r="G164" s="31"/>
      <c r="H164" s="50"/>
      <c r="J164" s="31"/>
      <c r="K164" s="50"/>
    </row>
    <row r="165" spans="1:11" ht="38.25" customHeight="1" x14ac:dyDescent="0.15">
      <c r="A165" s="90" t="s">
        <v>25</v>
      </c>
      <c r="B165" s="90"/>
      <c r="D165" s="90" t="s">
        <v>25</v>
      </c>
      <c r="E165" s="90"/>
      <c r="G165" s="90" t="s">
        <v>25</v>
      </c>
      <c r="H165" s="90"/>
      <c r="J165" s="90" t="s">
        <v>25</v>
      </c>
      <c r="K165" s="90"/>
    </row>
    <row r="166" spans="1:11" ht="38.25" customHeight="1" x14ac:dyDescent="0.15">
      <c r="A166" s="59" t="s">
        <v>60</v>
      </c>
      <c r="B166" s="59">
        <f>所属データ!$B$3</f>
        <v>0</v>
      </c>
      <c r="D166" s="59" t="s">
        <v>60</v>
      </c>
      <c r="E166" s="59">
        <f>所属データ!$B$3</f>
        <v>0</v>
      </c>
      <c r="G166" s="59" t="s">
        <v>60</v>
      </c>
      <c r="H166" s="59">
        <f>所属データ!$B$3</f>
        <v>0</v>
      </c>
      <c r="J166" s="59" t="s">
        <v>60</v>
      </c>
      <c r="K166" s="59">
        <f>所属データ!$B$3</f>
        <v>0</v>
      </c>
    </row>
    <row r="167" spans="1:11" ht="38.25" customHeight="1" x14ac:dyDescent="0.15">
      <c r="A167" s="59" t="s">
        <v>26</v>
      </c>
      <c r="B167" s="59">
        <f>女子!$D$38</f>
        <v>0</v>
      </c>
      <c r="D167" s="59" t="s">
        <v>26</v>
      </c>
      <c r="E167" s="59">
        <f>女子!$D$38</f>
        <v>0</v>
      </c>
      <c r="G167" s="59" t="s">
        <v>26</v>
      </c>
      <c r="H167" s="59">
        <f>女子!$D$39</f>
        <v>0</v>
      </c>
      <c r="J167" s="59" t="s">
        <v>26</v>
      </c>
      <c r="K167" s="59">
        <f>女子!$D$39</f>
        <v>0</v>
      </c>
    </row>
    <row r="168" spans="1:11" ht="38.25" customHeight="1" x14ac:dyDescent="0.15">
      <c r="A168" s="59" t="s">
        <v>27</v>
      </c>
      <c r="B168" s="59" t="str">
        <f>女子!$B$2</f>
        <v>女子</v>
      </c>
      <c r="D168" s="59" t="s">
        <v>27</v>
      </c>
      <c r="E168" s="59" t="str">
        <f>女子!$B$2</f>
        <v>女子</v>
      </c>
      <c r="G168" s="59" t="s">
        <v>27</v>
      </c>
      <c r="H168" s="59" t="str">
        <f>女子!$B$2</f>
        <v>女子</v>
      </c>
      <c r="J168" s="59" t="s">
        <v>27</v>
      </c>
      <c r="K168" s="59" t="str">
        <f>女子!$B$2</f>
        <v>女子</v>
      </c>
    </row>
    <row r="169" spans="1:11" ht="38.25" customHeight="1" x14ac:dyDescent="0.15">
      <c r="A169" s="59" t="s">
        <v>28</v>
      </c>
      <c r="B169" s="59">
        <f>女子!$E$38</f>
        <v>0</v>
      </c>
      <c r="C169" s="31"/>
      <c r="D169" s="59" t="s">
        <v>28</v>
      </c>
      <c r="E169" s="59">
        <f>女子!$F$38</f>
        <v>0</v>
      </c>
      <c r="G169" s="59" t="s">
        <v>28</v>
      </c>
      <c r="H169" s="59">
        <f>女子!$E$39</f>
        <v>0</v>
      </c>
      <c r="J169" s="59" t="s">
        <v>28</v>
      </c>
      <c r="K169" s="59">
        <f>女子!$F$39</f>
        <v>0</v>
      </c>
    </row>
    <row r="170" spans="1:11" ht="38.25" customHeight="1" x14ac:dyDescent="0.15">
      <c r="A170" s="59" t="s">
        <v>29</v>
      </c>
      <c r="B170" s="59">
        <f>女子!$B$38</f>
        <v>0</v>
      </c>
      <c r="D170" s="59" t="s">
        <v>29</v>
      </c>
      <c r="E170" s="59">
        <f>女子!$B$38</f>
        <v>0</v>
      </c>
      <c r="G170" s="59" t="s">
        <v>29</v>
      </c>
      <c r="H170" s="59">
        <f>女子!$B$39</f>
        <v>0</v>
      </c>
      <c r="J170" s="59" t="s">
        <v>29</v>
      </c>
      <c r="K170" s="59">
        <f>女子!$B$39</f>
        <v>0</v>
      </c>
    </row>
    <row r="171" spans="1:11" ht="39" customHeight="1" x14ac:dyDescent="0.15">
      <c r="A171" s="59" t="s">
        <v>30</v>
      </c>
      <c r="B171" s="58"/>
      <c r="D171" s="59" t="s">
        <v>30</v>
      </c>
      <c r="E171" s="58"/>
      <c r="G171" s="59" t="s">
        <v>30</v>
      </c>
      <c r="H171" s="58"/>
      <c r="J171" s="59" t="s">
        <v>30</v>
      </c>
      <c r="K171" s="58"/>
    </row>
    <row r="173" spans="1:11" ht="39" customHeight="1" x14ac:dyDescent="0.15">
      <c r="A173" s="91" t="s">
        <v>25</v>
      </c>
      <c r="B173" s="92"/>
      <c r="D173" s="91" t="s">
        <v>25</v>
      </c>
      <c r="E173" s="92"/>
      <c r="G173" s="91" t="s">
        <v>25</v>
      </c>
      <c r="H173" s="92"/>
      <c r="J173" s="91" t="s">
        <v>25</v>
      </c>
      <c r="K173" s="92"/>
    </row>
    <row r="174" spans="1:11" ht="39" customHeight="1" x14ac:dyDescent="0.15">
      <c r="A174" s="59" t="s">
        <v>60</v>
      </c>
      <c r="B174" s="59">
        <f>所属データ!$B$3</f>
        <v>0</v>
      </c>
      <c r="D174" s="59" t="s">
        <v>60</v>
      </c>
      <c r="E174" s="59">
        <f>所属データ!$B$3</f>
        <v>0</v>
      </c>
      <c r="G174" s="59" t="s">
        <v>60</v>
      </c>
      <c r="H174" s="59">
        <f>所属データ!$B$3</f>
        <v>0</v>
      </c>
      <c r="J174" s="59" t="s">
        <v>60</v>
      </c>
      <c r="K174" s="59">
        <f>所属データ!$B$3</f>
        <v>0</v>
      </c>
    </row>
    <row r="175" spans="1:11" ht="39" customHeight="1" x14ac:dyDescent="0.15">
      <c r="A175" s="59" t="s">
        <v>26</v>
      </c>
      <c r="B175" s="59">
        <f>女子!$D$40</f>
        <v>0</v>
      </c>
      <c r="D175" s="59" t="s">
        <v>26</v>
      </c>
      <c r="E175" s="59">
        <f>女子!$D$40</f>
        <v>0</v>
      </c>
      <c r="G175" s="59" t="s">
        <v>26</v>
      </c>
      <c r="H175" s="59">
        <f>女子!$D$41</f>
        <v>0</v>
      </c>
      <c r="J175" s="59" t="s">
        <v>26</v>
      </c>
      <c r="K175" s="59">
        <f>女子!$D$41</f>
        <v>0</v>
      </c>
    </row>
    <row r="176" spans="1:11" ht="39" customHeight="1" x14ac:dyDescent="0.15">
      <c r="A176" s="59" t="s">
        <v>27</v>
      </c>
      <c r="B176" s="59" t="str">
        <f>女子!$B$2</f>
        <v>女子</v>
      </c>
      <c r="D176" s="59" t="s">
        <v>27</v>
      </c>
      <c r="E176" s="59" t="str">
        <f>女子!$B$2</f>
        <v>女子</v>
      </c>
      <c r="G176" s="59" t="s">
        <v>27</v>
      </c>
      <c r="H176" s="59" t="str">
        <f>女子!$B$2</f>
        <v>女子</v>
      </c>
      <c r="J176" s="59" t="s">
        <v>27</v>
      </c>
      <c r="K176" s="59" t="str">
        <f>女子!$B$2</f>
        <v>女子</v>
      </c>
    </row>
    <row r="177" spans="1:11" ht="39" customHeight="1" x14ac:dyDescent="0.15">
      <c r="A177" s="59" t="s">
        <v>28</v>
      </c>
      <c r="B177" s="59">
        <f>女子!$E$40</f>
        <v>0</v>
      </c>
      <c r="C177" s="31"/>
      <c r="D177" s="59" t="s">
        <v>28</v>
      </c>
      <c r="E177" s="59">
        <f>女子!$F$40</f>
        <v>0</v>
      </c>
      <c r="G177" s="59" t="s">
        <v>28</v>
      </c>
      <c r="H177" s="59">
        <f>女子!$E$41</f>
        <v>0</v>
      </c>
      <c r="J177" s="59" t="s">
        <v>28</v>
      </c>
      <c r="K177" s="59">
        <f>女子!$F$41</f>
        <v>0</v>
      </c>
    </row>
    <row r="178" spans="1:11" ht="39" customHeight="1" x14ac:dyDescent="0.15">
      <c r="A178" s="59" t="s">
        <v>29</v>
      </c>
      <c r="B178" s="59">
        <f>女子!$B$40</f>
        <v>0</v>
      </c>
      <c r="D178" s="59" t="s">
        <v>29</v>
      </c>
      <c r="E178" s="59">
        <f>女子!$B$40</f>
        <v>0</v>
      </c>
      <c r="G178" s="59" t="s">
        <v>29</v>
      </c>
      <c r="H178" s="59">
        <f>女子!$B$41</f>
        <v>0</v>
      </c>
      <c r="J178" s="59" t="s">
        <v>29</v>
      </c>
      <c r="K178" s="59">
        <f>女子!$B$41</f>
        <v>0</v>
      </c>
    </row>
    <row r="179" spans="1:11" ht="39" customHeight="1" x14ac:dyDescent="0.15">
      <c r="A179" s="59" t="s">
        <v>30</v>
      </c>
      <c r="B179" s="58"/>
      <c r="D179" s="59" t="s">
        <v>30</v>
      </c>
      <c r="E179" s="58"/>
      <c r="G179" s="59" t="s">
        <v>30</v>
      </c>
      <c r="H179" s="58"/>
      <c r="J179" s="59" t="s">
        <v>30</v>
      </c>
      <c r="K179" s="58"/>
    </row>
    <row r="180" spans="1:11" ht="13.5" customHeight="1" x14ac:dyDescent="0.15">
      <c r="A180" s="31"/>
      <c r="B180" s="50"/>
      <c r="D180" s="31"/>
      <c r="E180" s="50"/>
      <c r="G180" s="31"/>
      <c r="H180" s="50"/>
      <c r="J180" s="31"/>
      <c r="K180" s="50"/>
    </row>
    <row r="181" spans="1:11" ht="13.5" customHeight="1" x14ac:dyDescent="0.15">
      <c r="A181" s="31"/>
      <c r="B181" s="50"/>
      <c r="D181" s="31"/>
      <c r="E181" s="50"/>
      <c r="G181" s="31"/>
      <c r="H181" s="50"/>
      <c r="J181" s="31"/>
      <c r="K181" s="50"/>
    </row>
    <row r="182" spans="1:11" ht="13.5" customHeight="1" x14ac:dyDescent="0.15">
      <c r="A182" s="31"/>
      <c r="B182" s="50"/>
      <c r="D182" s="31"/>
      <c r="E182" s="50"/>
      <c r="G182" s="31"/>
      <c r="H182" s="50"/>
      <c r="J182" s="31"/>
      <c r="K182" s="50"/>
    </row>
    <row r="183" spans="1:11" ht="13.5" customHeight="1" x14ac:dyDescent="0.15">
      <c r="A183" s="31"/>
      <c r="B183" s="50"/>
      <c r="D183" s="31"/>
      <c r="E183" s="50"/>
      <c r="G183" s="31"/>
      <c r="H183" s="50"/>
      <c r="J183" s="31"/>
      <c r="K183" s="50"/>
    </row>
    <row r="184" spans="1:11" ht="38.25" customHeight="1" x14ac:dyDescent="0.15">
      <c r="A184" s="90" t="s">
        <v>25</v>
      </c>
      <c r="B184" s="90"/>
      <c r="D184" s="90" t="s">
        <v>25</v>
      </c>
      <c r="E184" s="90"/>
      <c r="G184" s="90" t="s">
        <v>25</v>
      </c>
      <c r="H184" s="90"/>
      <c r="J184" s="90" t="s">
        <v>25</v>
      </c>
      <c r="K184" s="90"/>
    </row>
    <row r="185" spans="1:11" ht="38.25" customHeight="1" x14ac:dyDescent="0.15">
      <c r="A185" s="59" t="s">
        <v>60</v>
      </c>
      <c r="B185" s="59">
        <f>所属データ!$B$3</f>
        <v>0</v>
      </c>
      <c r="D185" s="59" t="s">
        <v>60</v>
      </c>
      <c r="E185" s="59">
        <f>所属データ!$B$3</f>
        <v>0</v>
      </c>
      <c r="G185" s="59" t="s">
        <v>60</v>
      </c>
      <c r="H185" s="59">
        <f>所属データ!$B$3</f>
        <v>0</v>
      </c>
      <c r="J185" s="59" t="s">
        <v>60</v>
      </c>
      <c r="K185" s="59">
        <f>所属データ!$B$3</f>
        <v>0</v>
      </c>
    </row>
    <row r="186" spans="1:11" ht="38.25" customHeight="1" x14ac:dyDescent="0.15">
      <c r="A186" s="59" t="s">
        <v>26</v>
      </c>
      <c r="B186" s="59">
        <f>女子!$D$42</f>
        <v>0</v>
      </c>
      <c r="D186" s="59" t="s">
        <v>26</v>
      </c>
      <c r="E186" s="59">
        <f>女子!$D$42</f>
        <v>0</v>
      </c>
      <c r="G186" s="59" t="s">
        <v>26</v>
      </c>
      <c r="H186" s="59">
        <f>女子!$D$43</f>
        <v>0</v>
      </c>
      <c r="J186" s="59" t="s">
        <v>26</v>
      </c>
      <c r="K186" s="59">
        <f>女子!$D$43</f>
        <v>0</v>
      </c>
    </row>
    <row r="187" spans="1:11" ht="38.25" customHeight="1" x14ac:dyDescent="0.15">
      <c r="A187" s="59" t="s">
        <v>27</v>
      </c>
      <c r="B187" s="59" t="str">
        <f>女子!$B$2</f>
        <v>女子</v>
      </c>
      <c r="D187" s="59" t="s">
        <v>27</v>
      </c>
      <c r="E187" s="59" t="str">
        <f>女子!$B$2</f>
        <v>女子</v>
      </c>
      <c r="G187" s="59" t="s">
        <v>27</v>
      </c>
      <c r="H187" s="59" t="str">
        <f>女子!$B$2</f>
        <v>女子</v>
      </c>
      <c r="J187" s="59" t="s">
        <v>27</v>
      </c>
      <c r="K187" s="59" t="str">
        <f>女子!$B$2</f>
        <v>女子</v>
      </c>
    </row>
    <row r="188" spans="1:11" ht="38.25" customHeight="1" x14ac:dyDescent="0.15">
      <c r="A188" s="59" t="s">
        <v>28</v>
      </c>
      <c r="B188" s="59">
        <f>女子!$E$42</f>
        <v>0</v>
      </c>
      <c r="C188" s="31"/>
      <c r="D188" s="59" t="s">
        <v>28</v>
      </c>
      <c r="E188" s="59">
        <f>女子!$F$42</f>
        <v>0</v>
      </c>
      <c r="G188" s="59" t="s">
        <v>28</v>
      </c>
      <c r="H188" s="59">
        <f>女子!$E$43</f>
        <v>0</v>
      </c>
      <c r="J188" s="59" t="s">
        <v>28</v>
      </c>
      <c r="K188" s="59">
        <f>女子!$F$43</f>
        <v>0</v>
      </c>
    </row>
    <row r="189" spans="1:11" ht="38.25" customHeight="1" x14ac:dyDescent="0.15">
      <c r="A189" s="59" t="s">
        <v>29</v>
      </c>
      <c r="B189" s="59">
        <f>女子!$B$42</f>
        <v>0</v>
      </c>
      <c r="D189" s="59" t="s">
        <v>29</v>
      </c>
      <c r="E189" s="59">
        <f>女子!$B$42</f>
        <v>0</v>
      </c>
      <c r="G189" s="59" t="s">
        <v>29</v>
      </c>
      <c r="H189" s="59">
        <f>女子!$B$43</f>
        <v>0</v>
      </c>
      <c r="J189" s="59" t="s">
        <v>29</v>
      </c>
      <c r="K189" s="59">
        <f>女子!$B$43</f>
        <v>0</v>
      </c>
    </row>
    <row r="190" spans="1:11" ht="39" customHeight="1" x14ac:dyDescent="0.15">
      <c r="A190" s="59" t="s">
        <v>30</v>
      </c>
      <c r="B190" s="58"/>
      <c r="D190" s="59" t="s">
        <v>30</v>
      </c>
      <c r="E190" s="58"/>
      <c r="G190" s="59" t="s">
        <v>30</v>
      </c>
      <c r="H190" s="58"/>
      <c r="J190" s="59" t="s">
        <v>30</v>
      </c>
      <c r="K190" s="58"/>
    </row>
    <row r="193" spans="1:11" ht="39" customHeight="1" x14ac:dyDescent="0.15">
      <c r="A193" s="91" t="s">
        <v>25</v>
      </c>
      <c r="B193" s="92"/>
      <c r="D193" s="91" t="s">
        <v>25</v>
      </c>
      <c r="E193" s="92"/>
      <c r="G193" s="91" t="s">
        <v>25</v>
      </c>
      <c r="H193" s="92"/>
      <c r="J193" s="91" t="s">
        <v>25</v>
      </c>
      <c r="K193" s="92"/>
    </row>
    <row r="194" spans="1:11" ht="39" customHeight="1" x14ac:dyDescent="0.15">
      <c r="A194" s="59" t="s">
        <v>60</v>
      </c>
      <c r="B194" s="59">
        <f>所属データ!$B$3</f>
        <v>0</v>
      </c>
      <c r="D194" s="59" t="s">
        <v>60</v>
      </c>
      <c r="E194" s="59">
        <f>所属データ!$B$3</f>
        <v>0</v>
      </c>
      <c r="G194" s="59" t="s">
        <v>60</v>
      </c>
      <c r="H194" s="59">
        <f>所属データ!$B$3</f>
        <v>0</v>
      </c>
      <c r="J194" s="59" t="s">
        <v>60</v>
      </c>
      <c r="K194" s="59">
        <f>所属データ!$B$3</f>
        <v>0</v>
      </c>
    </row>
    <row r="195" spans="1:11" ht="39" customHeight="1" x14ac:dyDescent="0.15">
      <c r="A195" s="59" t="s">
        <v>26</v>
      </c>
      <c r="B195" s="59">
        <f>女子!$D$44</f>
        <v>0</v>
      </c>
      <c r="D195" s="59" t="s">
        <v>26</v>
      </c>
      <c r="E195" s="59">
        <f>女子!$D$44</f>
        <v>0</v>
      </c>
      <c r="G195" s="59" t="s">
        <v>26</v>
      </c>
      <c r="H195" s="59">
        <f>女子!$D$45</f>
        <v>0</v>
      </c>
      <c r="J195" s="59" t="s">
        <v>26</v>
      </c>
      <c r="K195" s="59">
        <f>女子!$D$45</f>
        <v>0</v>
      </c>
    </row>
    <row r="196" spans="1:11" ht="39" customHeight="1" x14ac:dyDescent="0.15">
      <c r="A196" s="59" t="s">
        <v>27</v>
      </c>
      <c r="B196" s="59" t="str">
        <f>女子!$B$2</f>
        <v>女子</v>
      </c>
      <c r="D196" s="59" t="s">
        <v>27</v>
      </c>
      <c r="E196" s="59" t="str">
        <f>女子!$B$2</f>
        <v>女子</v>
      </c>
      <c r="G196" s="59" t="s">
        <v>27</v>
      </c>
      <c r="H196" s="59" t="str">
        <f>女子!$B$2</f>
        <v>女子</v>
      </c>
      <c r="J196" s="59" t="s">
        <v>27</v>
      </c>
      <c r="K196" s="59" t="str">
        <f>女子!$B$2</f>
        <v>女子</v>
      </c>
    </row>
    <row r="197" spans="1:11" ht="39" customHeight="1" x14ac:dyDescent="0.15">
      <c r="A197" s="59" t="s">
        <v>28</v>
      </c>
      <c r="B197" s="59">
        <f>女子!$E$44</f>
        <v>0</v>
      </c>
      <c r="C197" s="31"/>
      <c r="D197" s="59" t="s">
        <v>28</v>
      </c>
      <c r="E197" s="59">
        <f>女子!$F$44</f>
        <v>0</v>
      </c>
      <c r="G197" s="59" t="s">
        <v>28</v>
      </c>
      <c r="H197" s="59">
        <f>女子!$E$45</f>
        <v>0</v>
      </c>
      <c r="J197" s="59" t="s">
        <v>28</v>
      </c>
      <c r="K197" s="59">
        <f>女子!$F$45</f>
        <v>0</v>
      </c>
    </row>
    <row r="198" spans="1:11" ht="39" customHeight="1" x14ac:dyDescent="0.15">
      <c r="A198" s="59" t="s">
        <v>29</v>
      </c>
      <c r="B198" s="59">
        <f>女子!$B$44</f>
        <v>0</v>
      </c>
      <c r="D198" s="59" t="s">
        <v>29</v>
      </c>
      <c r="E198" s="59">
        <f>女子!$B$44</f>
        <v>0</v>
      </c>
      <c r="G198" s="59" t="s">
        <v>29</v>
      </c>
      <c r="H198" s="59">
        <f>女子!$B$45</f>
        <v>0</v>
      </c>
      <c r="J198" s="59" t="s">
        <v>29</v>
      </c>
      <c r="K198" s="59">
        <f>女子!$B$45</f>
        <v>0</v>
      </c>
    </row>
    <row r="199" spans="1:11" ht="39" customHeight="1" x14ac:dyDescent="0.15">
      <c r="A199" s="59" t="s">
        <v>30</v>
      </c>
      <c r="B199" s="58"/>
      <c r="D199" s="59" t="s">
        <v>30</v>
      </c>
      <c r="E199" s="58"/>
      <c r="G199" s="59" t="s">
        <v>30</v>
      </c>
      <c r="H199" s="58"/>
      <c r="J199" s="59" t="s">
        <v>30</v>
      </c>
      <c r="K199" s="58"/>
    </row>
    <row r="200" spans="1:11" ht="13.5" customHeight="1" x14ac:dyDescent="0.15">
      <c r="A200" s="31"/>
      <c r="B200" s="50"/>
      <c r="D200" s="31"/>
      <c r="E200" s="50"/>
      <c r="G200" s="31"/>
      <c r="H200" s="50"/>
      <c r="J200" s="31"/>
      <c r="K200" s="50"/>
    </row>
    <row r="201" spans="1:11" ht="13.5" customHeight="1" x14ac:dyDescent="0.15">
      <c r="A201" s="31"/>
      <c r="B201" s="50"/>
      <c r="D201" s="31"/>
      <c r="E201" s="50"/>
      <c r="G201" s="31"/>
      <c r="H201" s="50"/>
      <c r="J201" s="31"/>
      <c r="K201" s="50"/>
    </row>
    <row r="202" spans="1:11" ht="13.5" customHeight="1" x14ac:dyDescent="0.15">
      <c r="A202" s="31"/>
      <c r="B202" s="50"/>
      <c r="D202" s="31"/>
      <c r="E202" s="50"/>
      <c r="G202" s="31"/>
      <c r="H202" s="50"/>
      <c r="J202" s="31"/>
      <c r="K202" s="50"/>
    </row>
    <row r="203" spans="1:11" ht="13.5" customHeight="1" x14ac:dyDescent="0.15">
      <c r="A203" s="31"/>
      <c r="B203" s="50"/>
      <c r="D203" s="31"/>
      <c r="E203" s="50"/>
      <c r="G203" s="31"/>
      <c r="H203" s="50"/>
      <c r="J203" s="31"/>
      <c r="K203" s="50"/>
    </row>
    <row r="204" spans="1:11" ht="39" customHeight="1" x14ac:dyDescent="0.15">
      <c r="A204" s="90" t="s">
        <v>25</v>
      </c>
      <c r="B204" s="90"/>
      <c r="D204" s="90" t="s">
        <v>25</v>
      </c>
      <c r="E204" s="90"/>
      <c r="G204" s="90" t="s">
        <v>25</v>
      </c>
      <c r="H204" s="90"/>
      <c r="J204" s="90" t="s">
        <v>25</v>
      </c>
      <c r="K204" s="90"/>
    </row>
    <row r="205" spans="1:11" ht="39" customHeight="1" x14ac:dyDescent="0.15">
      <c r="A205" s="59" t="s">
        <v>60</v>
      </c>
      <c r="B205" s="59">
        <f>所属データ!$B$3</f>
        <v>0</v>
      </c>
      <c r="D205" s="59" t="s">
        <v>60</v>
      </c>
      <c r="E205" s="59">
        <f>所属データ!$B$3</f>
        <v>0</v>
      </c>
      <c r="G205" s="59" t="s">
        <v>60</v>
      </c>
      <c r="H205" s="59">
        <f>所属データ!$B$3</f>
        <v>0</v>
      </c>
      <c r="J205" s="59" t="s">
        <v>60</v>
      </c>
      <c r="K205" s="59">
        <f>所属データ!$B$3</f>
        <v>0</v>
      </c>
    </row>
    <row r="206" spans="1:11" ht="39" customHeight="1" x14ac:dyDescent="0.15">
      <c r="A206" s="59" t="s">
        <v>26</v>
      </c>
      <c r="B206" s="59">
        <f>女子!$D$46</f>
        <v>0</v>
      </c>
      <c r="D206" s="59" t="s">
        <v>26</v>
      </c>
      <c r="E206" s="59">
        <f>女子!$D$46</f>
        <v>0</v>
      </c>
      <c r="G206" s="59" t="s">
        <v>26</v>
      </c>
      <c r="H206" s="59">
        <f>女子!$D$47</f>
        <v>0</v>
      </c>
      <c r="J206" s="59" t="s">
        <v>26</v>
      </c>
      <c r="K206" s="59">
        <f>女子!$D$47</f>
        <v>0</v>
      </c>
    </row>
    <row r="207" spans="1:11" ht="39" customHeight="1" x14ac:dyDescent="0.15">
      <c r="A207" s="59" t="s">
        <v>27</v>
      </c>
      <c r="B207" s="59" t="str">
        <f>女子!$B$2</f>
        <v>女子</v>
      </c>
      <c r="D207" s="59" t="s">
        <v>27</v>
      </c>
      <c r="E207" s="59" t="str">
        <f>女子!$B$2</f>
        <v>女子</v>
      </c>
      <c r="G207" s="59" t="s">
        <v>27</v>
      </c>
      <c r="H207" s="59" t="str">
        <f>女子!$B$2</f>
        <v>女子</v>
      </c>
      <c r="J207" s="59" t="s">
        <v>27</v>
      </c>
      <c r="K207" s="59" t="str">
        <f>女子!$B$2</f>
        <v>女子</v>
      </c>
    </row>
    <row r="208" spans="1:11" ht="39" customHeight="1" x14ac:dyDescent="0.15">
      <c r="A208" s="59" t="s">
        <v>28</v>
      </c>
      <c r="B208" s="59">
        <f>女子!$E$46</f>
        <v>0</v>
      </c>
      <c r="C208" s="31"/>
      <c r="D208" s="59" t="s">
        <v>28</v>
      </c>
      <c r="E208" s="59">
        <f>女子!$F$46</f>
        <v>0</v>
      </c>
      <c r="G208" s="59" t="s">
        <v>28</v>
      </c>
      <c r="H208" s="59">
        <f>女子!$E$47</f>
        <v>0</v>
      </c>
      <c r="J208" s="59" t="s">
        <v>28</v>
      </c>
      <c r="K208" s="59">
        <f>女子!$F$47</f>
        <v>0</v>
      </c>
    </row>
    <row r="209" spans="1:11" ht="39" customHeight="1" x14ac:dyDescent="0.15">
      <c r="A209" s="59" t="s">
        <v>29</v>
      </c>
      <c r="B209" s="59">
        <f>女子!$B$46</f>
        <v>0</v>
      </c>
      <c r="D209" s="59" t="s">
        <v>29</v>
      </c>
      <c r="E209" s="59">
        <f>女子!$B$46</f>
        <v>0</v>
      </c>
      <c r="G209" s="59" t="s">
        <v>29</v>
      </c>
      <c r="H209" s="59">
        <f>女子!$B$47</f>
        <v>0</v>
      </c>
      <c r="J209" s="59" t="s">
        <v>29</v>
      </c>
      <c r="K209" s="59">
        <f>女子!$B$47</f>
        <v>0</v>
      </c>
    </row>
    <row r="210" spans="1:11" ht="39" customHeight="1" x14ac:dyDescent="0.15">
      <c r="A210" s="59" t="s">
        <v>30</v>
      </c>
      <c r="B210" s="58"/>
      <c r="D210" s="59" t="s">
        <v>30</v>
      </c>
      <c r="E210" s="58"/>
      <c r="G210" s="59" t="s">
        <v>30</v>
      </c>
      <c r="H210" s="58"/>
      <c r="J210" s="59" t="s">
        <v>30</v>
      </c>
      <c r="K210" s="58"/>
    </row>
  </sheetData>
  <sheetProtection algorithmName="SHA-512" hashValue="Mr3K7mCrroCWlqEnLIhWN/SNLcGhUTh4NPPobFCoocxvwgM8jS/gjJzsDs2Jwh6TfoE+fvRlKF03RKqcVz/G0w==" saltValue="sCmrnf+hzDTHAMZynL2XSg==" spinCount="100000" sheet="1" objects="1" scenarios="1"/>
  <mergeCells count="88">
    <mergeCell ref="A193:B193"/>
    <mergeCell ref="D193:E193"/>
    <mergeCell ref="G193:H193"/>
    <mergeCell ref="J193:K193"/>
    <mergeCell ref="A204:B204"/>
    <mergeCell ref="D204:E204"/>
    <mergeCell ref="G204:H204"/>
    <mergeCell ref="J204:K204"/>
    <mergeCell ref="A173:B173"/>
    <mergeCell ref="D173:E173"/>
    <mergeCell ref="G173:H173"/>
    <mergeCell ref="J173:K173"/>
    <mergeCell ref="A184:B184"/>
    <mergeCell ref="D184:E184"/>
    <mergeCell ref="G184:H184"/>
    <mergeCell ref="J184:K184"/>
    <mergeCell ref="A154:B154"/>
    <mergeCell ref="D154:E154"/>
    <mergeCell ref="G154:H154"/>
    <mergeCell ref="J154:K154"/>
    <mergeCell ref="A165:B165"/>
    <mergeCell ref="D165:E165"/>
    <mergeCell ref="G165:H165"/>
    <mergeCell ref="J165:K165"/>
    <mergeCell ref="A135:B135"/>
    <mergeCell ref="D135:E135"/>
    <mergeCell ref="G135:H135"/>
    <mergeCell ref="J135:K135"/>
    <mergeCell ref="A146:B146"/>
    <mergeCell ref="D146:E146"/>
    <mergeCell ref="G146:H146"/>
    <mergeCell ref="J146:K146"/>
    <mergeCell ref="A116:B116"/>
    <mergeCell ref="D116:E116"/>
    <mergeCell ref="G116:H116"/>
    <mergeCell ref="J116:K116"/>
    <mergeCell ref="A127:B127"/>
    <mergeCell ref="D127:E127"/>
    <mergeCell ref="G127:H127"/>
    <mergeCell ref="J127:K127"/>
    <mergeCell ref="A96:B96"/>
    <mergeCell ref="D96:E96"/>
    <mergeCell ref="G96:H96"/>
    <mergeCell ref="J96:K96"/>
    <mergeCell ref="A108:B108"/>
    <mergeCell ref="D108:E108"/>
    <mergeCell ref="G108:H108"/>
    <mergeCell ref="J108:K108"/>
    <mergeCell ref="A77:B77"/>
    <mergeCell ref="D77:E77"/>
    <mergeCell ref="G77:H77"/>
    <mergeCell ref="J77:K77"/>
    <mergeCell ref="A88:B88"/>
    <mergeCell ref="D88:E88"/>
    <mergeCell ref="G88:H88"/>
    <mergeCell ref="J88:K88"/>
    <mergeCell ref="A58:B58"/>
    <mergeCell ref="D58:E58"/>
    <mergeCell ref="G58:H58"/>
    <mergeCell ref="J58:K58"/>
    <mergeCell ref="A69:B69"/>
    <mergeCell ref="D69:E69"/>
    <mergeCell ref="G69:H69"/>
    <mergeCell ref="J69:K69"/>
    <mergeCell ref="A39:B39"/>
    <mergeCell ref="D39:E39"/>
    <mergeCell ref="G39:H39"/>
    <mergeCell ref="J39:K39"/>
    <mergeCell ref="A50:B50"/>
    <mergeCell ref="D50:E50"/>
    <mergeCell ref="G50:H50"/>
    <mergeCell ref="J50:K50"/>
    <mergeCell ref="A20:B20"/>
    <mergeCell ref="D20:E20"/>
    <mergeCell ref="G20:H20"/>
    <mergeCell ref="J20:K20"/>
    <mergeCell ref="A31:B31"/>
    <mergeCell ref="D31:E31"/>
    <mergeCell ref="G31:H31"/>
    <mergeCell ref="J31:K31"/>
    <mergeCell ref="A1:B1"/>
    <mergeCell ref="D1:E1"/>
    <mergeCell ref="G1:H1"/>
    <mergeCell ref="J1:K1"/>
    <mergeCell ref="A12:B12"/>
    <mergeCell ref="D12:E12"/>
    <mergeCell ref="G12:H12"/>
    <mergeCell ref="J12:K12"/>
  </mergeCells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0"/>
  <sheetViews>
    <sheetView workbookViewId="0">
      <selection activeCell="B3" sqref="B3:C3"/>
    </sheetView>
  </sheetViews>
  <sheetFormatPr defaultRowHeight="13.5" x14ac:dyDescent="0.15"/>
  <cols>
    <col min="1" max="1" width="7.5" customWidth="1"/>
    <col min="2" max="2" width="18.625" customWidth="1"/>
    <col min="3" max="3" width="4.625" customWidth="1"/>
    <col min="4" max="4" width="7.75" customWidth="1"/>
    <col min="5" max="5" width="7.5" customWidth="1"/>
    <col min="6" max="6" width="18.625" customWidth="1"/>
    <col min="7" max="7" width="4.625" customWidth="1"/>
    <col min="8" max="8" width="7.75" customWidth="1"/>
    <col min="9" max="9" width="7.5" customWidth="1"/>
    <col min="10" max="10" width="18.625" customWidth="1"/>
    <col min="11" max="11" width="4.625" customWidth="1"/>
    <col min="12" max="12" width="7.75" customWidth="1"/>
    <col min="13" max="13" width="7.5" customWidth="1"/>
    <col min="14" max="14" width="18.625" customWidth="1"/>
    <col min="15" max="15" width="4.625" customWidth="1"/>
    <col min="16" max="16" width="7.75" customWidth="1"/>
  </cols>
  <sheetData>
    <row r="1" spans="1:15" ht="33" customHeight="1" x14ac:dyDescent="0.15">
      <c r="A1" s="88" t="s">
        <v>38</v>
      </c>
      <c r="B1" s="100"/>
      <c r="C1" s="89"/>
      <c r="E1" s="88" t="s">
        <v>38</v>
      </c>
      <c r="F1" s="100"/>
      <c r="G1" s="89"/>
      <c r="I1" s="88" t="s">
        <v>38</v>
      </c>
      <c r="J1" s="100"/>
      <c r="K1" s="89"/>
      <c r="M1" s="88" t="s">
        <v>38</v>
      </c>
      <c r="N1" s="100"/>
      <c r="O1" s="89"/>
    </row>
    <row r="2" spans="1:15" ht="33" customHeight="1" x14ac:dyDescent="0.15">
      <c r="A2" s="19" t="s">
        <v>58</v>
      </c>
      <c r="B2" s="57">
        <f>所属データ!$B$3</f>
        <v>0</v>
      </c>
      <c r="C2" s="52"/>
      <c r="E2" s="19" t="s">
        <v>58</v>
      </c>
      <c r="F2" s="57">
        <f>所属データ!$B$3</f>
        <v>0</v>
      </c>
      <c r="G2" s="52"/>
      <c r="I2" s="19" t="s">
        <v>58</v>
      </c>
      <c r="J2" s="57">
        <f>所属データ!$B$3</f>
        <v>0</v>
      </c>
      <c r="K2" s="52"/>
      <c r="M2" s="19" t="s">
        <v>58</v>
      </c>
      <c r="N2" s="57">
        <f>所属データ!$B$3</f>
        <v>0</v>
      </c>
      <c r="O2" s="52"/>
    </row>
    <row r="3" spans="1:15" ht="33" customHeight="1" x14ac:dyDescent="0.15">
      <c r="A3" s="19" t="s">
        <v>26</v>
      </c>
      <c r="B3" s="98"/>
      <c r="C3" s="99"/>
      <c r="E3" s="19" t="s">
        <v>26</v>
      </c>
      <c r="F3" s="98"/>
      <c r="G3" s="99"/>
      <c r="I3" s="19" t="s">
        <v>26</v>
      </c>
      <c r="J3" s="98"/>
      <c r="K3" s="99"/>
      <c r="M3" s="19" t="s">
        <v>26</v>
      </c>
      <c r="N3" s="98"/>
      <c r="O3" s="99"/>
    </row>
    <row r="4" spans="1:15" ht="33" customHeight="1" x14ac:dyDescent="0.15">
      <c r="A4" s="19" t="s">
        <v>27</v>
      </c>
      <c r="B4" s="93" t="s">
        <v>39</v>
      </c>
      <c r="C4" s="94"/>
      <c r="E4" s="19" t="s">
        <v>27</v>
      </c>
      <c r="F4" s="93" t="s">
        <v>39</v>
      </c>
      <c r="G4" s="94"/>
      <c r="I4" s="19" t="s">
        <v>27</v>
      </c>
      <c r="J4" s="93" t="s">
        <v>39</v>
      </c>
      <c r="K4" s="94"/>
      <c r="M4" s="19" t="s">
        <v>27</v>
      </c>
      <c r="N4" s="93" t="s">
        <v>39</v>
      </c>
      <c r="O4" s="94"/>
    </row>
    <row r="5" spans="1:15" ht="33" customHeight="1" x14ac:dyDescent="0.15">
      <c r="A5" s="95" t="s">
        <v>29</v>
      </c>
      <c r="B5" s="98"/>
      <c r="C5" s="99"/>
      <c r="E5" s="95" t="s">
        <v>29</v>
      </c>
      <c r="F5" s="98"/>
      <c r="G5" s="99"/>
      <c r="I5" s="95" t="s">
        <v>29</v>
      </c>
      <c r="J5" s="98"/>
      <c r="K5" s="99"/>
      <c r="M5" s="95" t="s">
        <v>29</v>
      </c>
      <c r="N5" s="98"/>
      <c r="O5" s="99"/>
    </row>
    <row r="6" spans="1:15" ht="33" customHeight="1" x14ac:dyDescent="0.15">
      <c r="A6" s="96"/>
      <c r="B6" s="98"/>
      <c r="C6" s="99"/>
      <c r="E6" s="96"/>
      <c r="F6" s="98"/>
      <c r="G6" s="99"/>
      <c r="I6" s="96"/>
      <c r="J6" s="98"/>
      <c r="K6" s="99"/>
      <c r="M6" s="96"/>
      <c r="N6" s="98"/>
      <c r="O6" s="99"/>
    </row>
    <row r="7" spans="1:15" ht="33" customHeight="1" x14ac:dyDescent="0.15">
      <c r="A7" s="96"/>
      <c r="B7" s="98"/>
      <c r="C7" s="99"/>
      <c r="E7" s="96"/>
      <c r="F7" s="98"/>
      <c r="G7" s="99"/>
      <c r="I7" s="96"/>
      <c r="J7" s="98"/>
      <c r="K7" s="99"/>
      <c r="M7" s="96"/>
      <c r="N7" s="98"/>
      <c r="O7" s="99"/>
    </row>
    <row r="8" spans="1:15" ht="33" customHeight="1" x14ac:dyDescent="0.15">
      <c r="A8" s="97"/>
      <c r="B8" s="98"/>
      <c r="C8" s="99"/>
      <c r="E8" s="97"/>
      <c r="F8" s="98"/>
      <c r="G8" s="99"/>
      <c r="I8" s="97"/>
      <c r="J8" s="98"/>
      <c r="K8" s="99"/>
      <c r="M8" s="97"/>
      <c r="N8" s="98"/>
      <c r="O8" s="99"/>
    </row>
    <row r="9" spans="1:15" ht="33" customHeight="1" x14ac:dyDescent="0.15">
      <c r="A9" s="19" t="s">
        <v>30</v>
      </c>
      <c r="B9" s="98"/>
      <c r="C9" s="99"/>
      <c r="E9" s="19" t="s">
        <v>30</v>
      </c>
      <c r="F9" s="98"/>
      <c r="G9" s="99"/>
      <c r="I9" s="19" t="s">
        <v>30</v>
      </c>
      <c r="J9" s="98"/>
      <c r="K9" s="99"/>
      <c r="M9" s="19" t="s">
        <v>30</v>
      </c>
      <c r="N9" s="98"/>
      <c r="O9" s="99"/>
    </row>
    <row r="10" spans="1:15" ht="19.5" customHeight="1" x14ac:dyDescent="0.15">
      <c r="A10" s="29"/>
      <c r="B10" s="47"/>
      <c r="C10" s="47"/>
      <c r="E10" s="29"/>
      <c r="F10" s="47"/>
      <c r="G10" s="47"/>
      <c r="I10" s="29"/>
      <c r="J10" s="47"/>
      <c r="K10" s="47"/>
      <c r="M10" s="29"/>
      <c r="N10" s="47"/>
      <c r="O10" s="47"/>
    </row>
    <row r="12" spans="1:15" ht="33" customHeight="1" x14ac:dyDescent="0.15">
      <c r="A12" s="88" t="s">
        <v>38</v>
      </c>
      <c r="B12" s="100"/>
      <c r="C12" s="89"/>
      <c r="E12" s="88" t="s">
        <v>38</v>
      </c>
      <c r="F12" s="100"/>
      <c r="G12" s="89"/>
      <c r="I12" s="88" t="s">
        <v>38</v>
      </c>
      <c r="J12" s="100"/>
      <c r="K12" s="89"/>
      <c r="M12" s="88" t="s">
        <v>38</v>
      </c>
      <c r="N12" s="100"/>
      <c r="O12" s="89"/>
    </row>
    <row r="13" spans="1:15" ht="33" customHeight="1" x14ac:dyDescent="0.15">
      <c r="A13" s="19" t="s">
        <v>58</v>
      </c>
      <c r="B13" s="57">
        <f>所属データ!$B$3</f>
        <v>0</v>
      </c>
      <c r="C13" s="52"/>
      <c r="E13" s="19" t="s">
        <v>58</v>
      </c>
      <c r="F13" s="57">
        <f>所属データ!$B$3</f>
        <v>0</v>
      </c>
      <c r="G13" s="52"/>
      <c r="I13" s="19" t="s">
        <v>58</v>
      </c>
      <c r="J13" s="57">
        <f>所属データ!$B$3</f>
        <v>0</v>
      </c>
      <c r="K13" s="52"/>
      <c r="M13" s="19" t="s">
        <v>58</v>
      </c>
      <c r="N13" s="57">
        <f>所属データ!$B$3</f>
        <v>0</v>
      </c>
      <c r="O13" s="52"/>
    </row>
    <row r="14" spans="1:15" ht="33" customHeight="1" x14ac:dyDescent="0.15">
      <c r="A14" s="19" t="s">
        <v>26</v>
      </c>
      <c r="B14" s="98"/>
      <c r="C14" s="99"/>
      <c r="E14" s="19" t="s">
        <v>26</v>
      </c>
      <c r="F14" s="98"/>
      <c r="G14" s="99"/>
      <c r="I14" s="19" t="s">
        <v>26</v>
      </c>
      <c r="J14" s="98"/>
      <c r="K14" s="99"/>
      <c r="M14" s="19" t="s">
        <v>26</v>
      </c>
      <c r="N14" s="98"/>
      <c r="O14" s="99"/>
    </row>
    <row r="15" spans="1:15" ht="33" customHeight="1" x14ac:dyDescent="0.15">
      <c r="A15" s="19" t="s">
        <v>27</v>
      </c>
      <c r="B15" s="93" t="s">
        <v>39</v>
      </c>
      <c r="C15" s="94"/>
      <c r="E15" s="19" t="s">
        <v>27</v>
      </c>
      <c r="F15" s="93" t="s">
        <v>39</v>
      </c>
      <c r="G15" s="94"/>
      <c r="I15" s="19" t="s">
        <v>27</v>
      </c>
      <c r="J15" s="93" t="s">
        <v>39</v>
      </c>
      <c r="K15" s="94"/>
      <c r="M15" s="19" t="s">
        <v>27</v>
      </c>
      <c r="N15" s="93" t="s">
        <v>39</v>
      </c>
      <c r="O15" s="94"/>
    </row>
    <row r="16" spans="1:15" ht="33" customHeight="1" x14ac:dyDescent="0.15">
      <c r="A16" s="95" t="s">
        <v>29</v>
      </c>
      <c r="B16" s="98"/>
      <c r="C16" s="99"/>
      <c r="E16" s="95" t="s">
        <v>29</v>
      </c>
      <c r="F16" s="98"/>
      <c r="G16" s="99"/>
      <c r="I16" s="95" t="s">
        <v>29</v>
      </c>
      <c r="J16" s="98"/>
      <c r="K16" s="99"/>
      <c r="M16" s="95" t="s">
        <v>29</v>
      </c>
      <c r="N16" s="98"/>
      <c r="O16" s="99"/>
    </row>
    <row r="17" spans="1:15" ht="33" customHeight="1" x14ac:dyDescent="0.15">
      <c r="A17" s="96"/>
      <c r="B17" s="98"/>
      <c r="C17" s="99"/>
      <c r="E17" s="96"/>
      <c r="F17" s="98"/>
      <c r="G17" s="99"/>
      <c r="I17" s="96"/>
      <c r="J17" s="98"/>
      <c r="K17" s="99"/>
      <c r="M17" s="96"/>
      <c r="N17" s="98"/>
      <c r="O17" s="99"/>
    </row>
    <row r="18" spans="1:15" ht="33" customHeight="1" x14ac:dyDescent="0.15">
      <c r="A18" s="96"/>
      <c r="B18" s="98"/>
      <c r="C18" s="99"/>
      <c r="E18" s="96"/>
      <c r="F18" s="98"/>
      <c r="G18" s="99"/>
      <c r="I18" s="96"/>
      <c r="J18" s="98"/>
      <c r="K18" s="99"/>
      <c r="M18" s="96"/>
      <c r="N18" s="98"/>
      <c r="O18" s="99"/>
    </row>
    <row r="19" spans="1:15" ht="33" customHeight="1" x14ac:dyDescent="0.15">
      <c r="A19" s="97"/>
      <c r="B19" s="98"/>
      <c r="C19" s="99"/>
      <c r="E19" s="97"/>
      <c r="F19" s="98"/>
      <c r="G19" s="99"/>
      <c r="I19" s="97"/>
      <c r="J19" s="98"/>
      <c r="K19" s="99"/>
      <c r="M19" s="97"/>
      <c r="N19" s="98"/>
      <c r="O19" s="99"/>
    </row>
    <row r="20" spans="1:15" ht="33" customHeight="1" x14ac:dyDescent="0.15">
      <c r="A20" s="19" t="s">
        <v>30</v>
      </c>
      <c r="B20" s="98"/>
      <c r="C20" s="99"/>
      <c r="E20" s="19" t="s">
        <v>30</v>
      </c>
      <c r="F20" s="98"/>
      <c r="G20" s="99"/>
      <c r="I20" s="19" t="s">
        <v>30</v>
      </c>
      <c r="J20" s="98"/>
      <c r="K20" s="99"/>
      <c r="M20" s="19" t="s">
        <v>30</v>
      </c>
      <c r="N20" s="98"/>
      <c r="O20" s="99"/>
    </row>
  </sheetData>
  <sheetProtection algorithmName="SHA-512" hashValue="xKgQ5zdWuz7u7th6HDqT50yudcDjRq1MlYg+YDCa0IvVUS8hzXUNpf8WhhmgEtgTgDhCL1v1TcZ1k+I4NdCluA==" saltValue="fiSg15dQrGjeq4fR9JPc3A==" spinCount="100000" sheet="1" selectLockedCells="1"/>
  <mergeCells count="72">
    <mergeCell ref="F14:G14"/>
    <mergeCell ref="B14:C14"/>
    <mergeCell ref="I16:I19"/>
    <mergeCell ref="N19:O19"/>
    <mergeCell ref="J16:K16"/>
    <mergeCell ref="B15:C15"/>
    <mergeCell ref="F15:G15"/>
    <mergeCell ref="J20:K20"/>
    <mergeCell ref="N20:O20"/>
    <mergeCell ref="N18:O18"/>
    <mergeCell ref="J18:K18"/>
    <mergeCell ref="J17:K17"/>
    <mergeCell ref="N17:O17"/>
    <mergeCell ref="M16:M19"/>
    <mergeCell ref="N16:O16"/>
    <mergeCell ref="J19:K19"/>
    <mergeCell ref="A16:A19"/>
    <mergeCell ref="B16:C16"/>
    <mergeCell ref="E16:E19"/>
    <mergeCell ref="F16:G16"/>
    <mergeCell ref="B17:C17"/>
    <mergeCell ref="B18:C18"/>
    <mergeCell ref="B20:C20"/>
    <mergeCell ref="F20:G20"/>
    <mergeCell ref="F18:G18"/>
    <mergeCell ref="F17:G17"/>
    <mergeCell ref="B19:C19"/>
    <mergeCell ref="F19:G19"/>
    <mergeCell ref="I1:K1"/>
    <mergeCell ref="J15:K15"/>
    <mergeCell ref="N15:O15"/>
    <mergeCell ref="F9:G9"/>
    <mergeCell ref="A12:C12"/>
    <mergeCell ref="E12:G12"/>
    <mergeCell ref="I12:K12"/>
    <mergeCell ref="M12:O12"/>
    <mergeCell ref="B9:C9"/>
    <mergeCell ref="J9:K9"/>
    <mergeCell ref="B3:C3"/>
    <mergeCell ref="F3:G3"/>
    <mergeCell ref="J3:K3"/>
    <mergeCell ref="N3:O3"/>
    <mergeCell ref="N14:O14"/>
    <mergeCell ref="J14:K14"/>
    <mergeCell ref="M1:O1"/>
    <mergeCell ref="N4:O4"/>
    <mergeCell ref="N5:O5"/>
    <mergeCell ref="N6:O6"/>
    <mergeCell ref="N9:O9"/>
    <mergeCell ref="M5:M8"/>
    <mergeCell ref="N7:O7"/>
    <mergeCell ref="N8:O8"/>
    <mergeCell ref="A1:C1"/>
    <mergeCell ref="B4:C4"/>
    <mergeCell ref="B5:C5"/>
    <mergeCell ref="B6:C6"/>
    <mergeCell ref="F7:G7"/>
    <mergeCell ref="B7:C7"/>
    <mergeCell ref="A5:A8"/>
    <mergeCell ref="E5:E8"/>
    <mergeCell ref="B8:C8"/>
    <mergeCell ref="F6:G6"/>
    <mergeCell ref="F8:G8"/>
    <mergeCell ref="E1:G1"/>
    <mergeCell ref="F4:G4"/>
    <mergeCell ref="F5:G5"/>
    <mergeCell ref="J4:K4"/>
    <mergeCell ref="I5:I8"/>
    <mergeCell ref="J5:K5"/>
    <mergeCell ref="J6:K6"/>
    <mergeCell ref="J7:K7"/>
    <mergeCell ref="J8:K8"/>
  </mergeCells>
  <phoneticPr fontId="9"/>
  <dataValidations count="2">
    <dataValidation type="list" allowBlank="1" showInputMessage="1" showErrorMessage="1" sqref="O13 O2 K2 G2 G13 C2 K13 C13" xr:uid="{00000000-0002-0000-0600-000001000000}">
      <formula1>"A,B,C"</formula1>
    </dataValidation>
    <dataValidation type="list" allowBlank="1" showInputMessage="1" showErrorMessage="1" sqref="B3:C3 F14:G14 F3:G3 J3:K3 N3:O3 N14:O14 J14:K14 B14:C14" xr:uid="{E9916226-D54B-4463-A82A-734DD3D73583}">
      <formula1>"3年,4年,5年,6年"</formula1>
    </dataValidation>
  </dataValidations>
  <printOptions horizontalCentered="1"/>
  <pageMargins left="0.15748031496062992" right="0.19685039370078741" top="0.15748031496062992" bottom="0.19685039370078741" header="0.11811023622047245" footer="0.15748031496062992"/>
  <pageSetup paperSize="9" orientation="landscape" horizont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workbookViewId="0">
      <selection activeCell="B3" sqref="B3:C3"/>
    </sheetView>
  </sheetViews>
  <sheetFormatPr defaultRowHeight="13.5" x14ac:dyDescent="0.15"/>
  <cols>
    <col min="1" max="1" width="7.5" customWidth="1"/>
    <col min="2" max="2" width="18.625" customWidth="1"/>
    <col min="3" max="3" width="4.625" customWidth="1"/>
    <col min="4" max="4" width="7.75" customWidth="1"/>
    <col min="5" max="5" width="7.5" customWidth="1"/>
    <col min="6" max="6" width="18.625" customWidth="1"/>
    <col min="7" max="7" width="4.625" customWidth="1"/>
    <col min="8" max="8" width="7.75" customWidth="1"/>
    <col min="9" max="9" width="7.5" customWidth="1"/>
    <col min="10" max="10" width="18.625" customWidth="1"/>
    <col min="11" max="11" width="4.625" customWidth="1"/>
    <col min="12" max="12" width="7.75" customWidth="1"/>
    <col min="13" max="13" width="7.5" customWidth="1"/>
    <col min="14" max="14" width="18.625" customWidth="1"/>
    <col min="15" max="15" width="4.625" customWidth="1"/>
    <col min="16" max="16" width="7.75" customWidth="1"/>
  </cols>
  <sheetData>
    <row r="1" spans="1:16" ht="33" customHeight="1" x14ac:dyDescent="0.15">
      <c r="A1" s="90" t="s">
        <v>38</v>
      </c>
      <c r="B1" s="90"/>
      <c r="C1" s="90"/>
      <c r="D1" s="30"/>
      <c r="E1" s="101" t="s">
        <v>38</v>
      </c>
      <c r="F1" s="101"/>
      <c r="G1" s="101"/>
      <c r="H1" s="30"/>
      <c r="I1" s="90" t="s">
        <v>38</v>
      </c>
      <c r="J1" s="90"/>
      <c r="K1" s="90"/>
      <c r="L1" s="30"/>
      <c r="M1" s="90" t="s">
        <v>38</v>
      </c>
      <c r="N1" s="90"/>
      <c r="O1" s="90"/>
      <c r="P1" s="30"/>
    </row>
    <row r="2" spans="1:16" ht="33" customHeight="1" x14ac:dyDescent="0.15">
      <c r="A2" s="60" t="s">
        <v>61</v>
      </c>
      <c r="B2" s="48">
        <f>所属データ!$B$3</f>
        <v>0</v>
      </c>
      <c r="C2" s="51"/>
      <c r="D2" s="30"/>
      <c r="E2" s="60" t="s">
        <v>61</v>
      </c>
      <c r="F2" s="49">
        <f>所属データ!$B$3</f>
        <v>0</v>
      </c>
      <c r="G2" s="51"/>
      <c r="H2" s="30"/>
      <c r="I2" s="60" t="s">
        <v>61</v>
      </c>
      <c r="J2" s="49">
        <f>所属データ!$B$3</f>
        <v>0</v>
      </c>
      <c r="K2" s="51"/>
      <c r="L2" s="30"/>
      <c r="M2" s="60" t="s">
        <v>61</v>
      </c>
      <c r="N2" s="49">
        <f>所属データ!$B$3</f>
        <v>0</v>
      </c>
      <c r="O2" s="51"/>
      <c r="P2" s="30"/>
    </row>
    <row r="3" spans="1:16" ht="33" customHeight="1" x14ac:dyDescent="0.15">
      <c r="A3" s="59" t="s">
        <v>26</v>
      </c>
      <c r="B3" s="102"/>
      <c r="C3" s="102"/>
      <c r="D3" s="30"/>
      <c r="E3" s="59" t="s">
        <v>26</v>
      </c>
      <c r="F3" s="102"/>
      <c r="G3" s="102"/>
      <c r="H3" s="30"/>
      <c r="I3" s="59" t="s">
        <v>26</v>
      </c>
      <c r="J3" s="102"/>
      <c r="K3" s="102"/>
      <c r="L3" s="30"/>
      <c r="M3" s="59" t="s">
        <v>26</v>
      </c>
      <c r="N3" s="102"/>
      <c r="O3" s="102"/>
      <c r="P3" s="30"/>
    </row>
    <row r="4" spans="1:16" ht="33" customHeight="1" x14ac:dyDescent="0.15">
      <c r="A4" s="59" t="s">
        <v>27</v>
      </c>
      <c r="B4" s="103" t="s">
        <v>40</v>
      </c>
      <c r="C4" s="103"/>
      <c r="D4" s="30"/>
      <c r="E4" s="59" t="s">
        <v>27</v>
      </c>
      <c r="F4" s="103" t="s">
        <v>40</v>
      </c>
      <c r="G4" s="103"/>
      <c r="H4" s="30"/>
      <c r="I4" s="59" t="s">
        <v>27</v>
      </c>
      <c r="J4" s="103" t="s">
        <v>40</v>
      </c>
      <c r="K4" s="103"/>
      <c r="L4" s="30"/>
      <c r="M4" s="59" t="s">
        <v>27</v>
      </c>
      <c r="N4" s="103" t="s">
        <v>40</v>
      </c>
      <c r="O4" s="103"/>
      <c r="P4" s="30"/>
    </row>
    <row r="5" spans="1:16" ht="33" customHeight="1" x14ac:dyDescent="0.15">
      <c r="A5" s="103" t="s">
        <v>29</v>
      </c>
      <c r="B5" s="104"/>
      <c r="C5" s="105"/>
      <c r="D5" s="30"/>
      <c r="E5" s="103" t="s">
        <v>29</v>
      </c>
      <c r="F5" s="104"/>
      <c r="G5" s="105"/>
      <c r="H5" s="30"/>
      <c r="I5" s="103" t="s">
        <v>29</v>
      </c>
      <c r="J5" s="104"/>
      <c r="K5" s="105"/>
      <c r="L5" s="30"/>
      <c r="M5" s="103" t="s">
        <v>29</v>
      </c>
      <c r="N5" s="104"/>
      <c r="O5" s="105"/>
      <c r="P5" s="30"/>
    </row>
    <row r="6" spans="1:16" ht="33" customHeight="1" x14ac:dyDescent="0.15">
      <c r="A6" s="103"/>
      <c r="B6" s="104"/>
      <c r="C6" s="105"/>
      <c r="D6" s="30"/>
      <c r="E6" s="103"/>
      <c r="F6" s="104"/>
      <c r="G6" s="105"/>
      <c r="H6" s="30"/>
      <c r="I6" s="103"/>
      <c r="J6" s="104"/>
      <c r="K6" s="105"/>
      <c r="L6" s="30"/>
      <c r="M6" s="103"/>
      <c r="N6" s="104"/>
      <c r="O6" s="105"/>
      <c r="P6" s="30"/>
    </row>
    <row r="7" spans="1:16" ht="33" customHeight="1" x14ac:dyDescent="0.15">
      <c r="A7" s="103"/>
      <c r="B7" s="104"/>
      <c r="C7" s="105"/>
      <c r="D7" s="30"/>
      <c r="E7" s="103"/>
      <c r="F7" s="104"/>
      <c r="G7" s="105"/>
      <c r="H7" s="30"/>
      <c r="I7" s="103"/>
      <c r="J7" s="104"/>
      <c r="K7" s="105"/>
      <c r="L7" s="30"/>
      <c r="M7" s="103"/>
      <c r="N7" s="104"/>
      <c r="O7" s="105"/>
      <c r="P7" s="30"/>
    </row>
    <row r="8" spans="1:16" ht="33" customHeight="1" x14ac:dyDescent="0.15">
      <c r="A8" s="103"/>
      <c r="B8" s="104"/>
      <c r="C8" s="105"/>
      <c r="D8" s="30"/>
      <c r="E8" s="103"/>
      <c r="F8" s="104"/>
      <c r="G8" s="105"/>
      <c r="H8" s="30"/>
      <c r="I8" s="103"/>
      <c r="J8" s="104"/>
      <c r="K8" s="105"/>
      <c r="L8" s="30"/>
      <c r="M8" s="103"/>
      <c r="N8" s="104"/>
      <c r="O8" s="105"/>
      <c r="P8" s="30"/>
    </row>
    <row r="9" spans="1:16" ht="33" customHeight="1" x14ac:dyDescent="0.15">
      <c r="A9" s="59" t="s">
        <v>30</v>
      </c>
      <c r="B9" s="105"/>
      <c r="C9" s="105"/>
      <c r="D9" s="30"/>
      <c r="E9" s="59" t="s">
        <v>30</v>
      </c>
      <c r="F9" s="105"/>
      <c r="G9" s="105"/>
      <c r="H9" s="30"/>
      <c r="I9" s="59" t="s">
        <v>30</v>
      </c>
      <c r="J9" s="105"/>
      <c r="K9" s="105"/>
      <c r="L9" s="30"/>
      <c r="M9" s="59" t="s">
        <v>30</v>
      </c>
      <c r="N9" s="105"/>
      <c r="O9" s="105"/>
      <c r="P9" s="30"/>
    </row>
    <row r="10" spans="1:16" ht="19.5" customHeight="1" x14ac:dyDescent="0.15">
      <c r="A10" s="31"/>
      <c r="B10" s="50"/>
      <c r="C10" s="50"/>
      <c r="D10" s="30"/>
      <c r="E10" s="31"/>
      <c r="F10" s="50"/>
      <c r="G10" s="50"/>
      <c r="H10" s="30"/>
      <c r="I10" s="31"/>
      <c r="J10" s="50"/>
      <c r="K10" s="50"/>
      <c r="L10" s="30"/>
      <c r="M10" s="31"/>
      <c r="N10" s="50"/>
      <c r="O10" s="50"/>
      <c r="P10" s="30"/>
    </row>
    <row r="11" spans="1:16" x14ac:dyDescent="0.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33" customHeight="1" x14ac:dyDescent="0.15">
      <c r="A12" s="90" t="s">
        <v>38</v>
      </c>
      <c r="B12" s="90"/>
      <c r="C12" s="90"/>
      <c r="D12" s="30"/>
      <c r="E12" s="101" t="s">
        <v>38</v>
      </c>
      <c r="F12" s="101"/>
      <c r="G12" s="101"/>
      <c r="H12" s="30"/>
      <c r="I12" s="90" t="s">
        <v>38</v>
      </c>
      <c r="J12" s="90"/>
      <c r="K12" s="90"/>
      <c r="L12" s="30"/>
      <c r="M12" s="90" t="s">
        <v>38</v>
      </c>
      <c r="N12" s="90"/>
      <c r="O12" s="90"/>
      <c r="P12" s="30"/>
    </row>
    <row r="13" spans="1:16" ht="33" customHeight="1" x14ac:dyDescent="0.15">
      <c r="A13" s="60" t="s">
        <v>61</v>
      </c>
      <c r="B13" s="48">
        <f>所属データ!$B$3</f>
        <v>0</v>
      </c>
      <c r="C13" s="51"/>
      <c r="D13" s="30"/>
      <c r="E13" s="60" t="s">
        <v>61</v>
      </c>
      <c r="F13" s="49">
        <f>所属データ!$B$3</f>
        <v>0</v>
      </c>
      <c r="G13" s="51"/>
      <c r="H13" s="30"/>
      <c r="I13" s="60" t="s">
        <v>61</v>
      </c>
      <c r="J13" s="49">
        <f>所属データ!$B$3</f>
        <v>0</v>
      </c>
      <c r="K13" s="51"/>
      <c r="L13" s="30"/>
      <c r="M13" s="60" t="s">
        <v>61</v>
      </c>
      <c r="N13" s="49">
        <f>所属データ!$B$3</f>
        <v>0</v>
      </c>
      <c r="O13" s="51"/>
      <c r="P13" s="30"/>
    </row>
    <row r="14" spans="1:16" ht="33" customHeight="1" x14ac:dyDescent="0.15">
      <c r="A14" s="59" t="s">
        <v>26</v>
      </c>
      <c r="B14" s="102"/>
      <c r="C14" s="102"/>
      <c r="D14" s="30"/>
      <c r="E14" s="59" t="s">
        <v>26</v>
      </c>
      <c r="F14" s="102"/>
      <c r="G14" s="102"/>
      <c r="H14" s="30"/>
      <c r="I14" s="59" t="s">
        <v>26</v>
      </c>
      <c r="J14" s="102"/>
      <c r="K14" s="102"/>
      <c r="L14" s="30"/>
      <c r="M14" s="59" t="s">
        <v>26</v>
      </c>
      <c r="N14" s="102"/>
      <c r="O14" s="102"/>
      <c r="P14" s="30"/>
    </row>
    <row r="15" spans="1:16" ht="33" customHeight="1" x14ac:dyDescent="0.15">
      <c r="A15" s="59" t="s">
        <v>27</v>
      </c>
      <c r="B15" s="103" t="s">
        <v>40</v>
      </c>
      <c r="C15" s="103"/>
      <c r="D15" s="30"/>
      <c r="E15" s="59" t="s">
        <v>27</v>
      </c>
      <c r="F15" s="103" t="s">
        <v>40</v>
      </c>
      <c r="G15" s="103"/>
      <c r="H15" s="30"/>
      <c r="I15" s="59" t="s">
        <v>27</v>
      </c>
      <c r="J15" s="103" t="s">
        <v>40</v>
      </c>
      <c r="K15" s="103"/>
      <c r="L15" s="30"/>
      <c r="M15" s="59" t="s">
        <v>27</v>
      </c>
      <c r="N15" s="103" t="s">
        <v>40</v>
      </c>
      <c r="O15" s="103"/>
      <c r="P15" s="30"/>
    </row>
    <row r="16" spans="1:16" ht="33" customHeight="1" x14ac:dyDescent="0.15">
      <c r="A16" s="103" t="s">
        <v>29</v>
      </c>
      <c r="B16" s="105"/>
      <c r="C16" s="105"/>
      <c r="D16" s="30"/>
      <c r="E16" s="103" t="s">
        <v>29</v>
      </c>
      <c r="F16" s="105"/>
      <c r="G16" s="105"/>
      <c r="H16" s="30"/>
      <c r="I16" s="103" t="s">
        <v>29</v>
      </c>
      <c r="J16" s="105"/>
      <c r="K16" s="105"/>
      <c r="L16" s="30"/>
      <c r="M16" s="103" t="s">
        <v>29</v>
      </c>
      <c r="N16" s="105"/>
      <c r="O16" s="105"/>
      <c r="P16" s="30"/>
    </row>
    <row r="17" spans="1:16" ht="33" customHeight="1" x14ac:dyDescent="0.15">
      <c r="A17" s="103"/>
      <c r="B17" s="105"/>
      <c r="C17" s="105"/>
      <c r="D17" s="30"/>
      <c r="E17" s="103"/>
      <c r="F17" s="105"/>
      <c r="G17" s="105"/>
      <c r="H17" s="30"/>
      <c r="I17" s="103"/>
      <c r="J17" s="105"/>
      <c r="K17" s="105"/>
      <c r="L17" s="30"/>
      <c r="M17" s="103"/>
      <c r="N17" s="105"/>
      <c r="O17" s="105"/>
      <c r="P17" s="30"/>
    </row>
    <row r="18" spans="1:16" ht="33" customHeight="1" x14ac:dyDescent="0.15">
      <c r="A18" s="103"/>
      <c r="B18" s="105"/>
      <c r="C18" s="105"/>
      <c r="D18" s="30"/>
      <c r="E18" s="103"/>
      <c r="F18" s="105"/>
      <c r="G18" s="105"/>
      <c r="H18" s="30"/>
      <c r="I18" s="103"/>
      <c r="J18" s="105"/>
      <c r="K18" s="105"/>
      <c r="L18" s="30"/>
      <c r="M18" s="103"/>
      <c r="N18" s="105"/>
      <c r="O18" s="105"/>
      <c r="P18" s="30"/>
    </row>
    <row r="19" spans="1:16" ht="33" customHeight="1" x14ac:dyDescent="0.15">
      <c r="A19" s="103"/>
      <c r="B19" s="105"/>
      <c r="C19" s="105"/>
      <c r="D19" s="30"/>
      <c r="E19" s="103"/>
      <c r="F19" s="105"/>
      <c r="G19" s="105"/>
      <c r="H19" s="30"/>
      <c r="I19" s="103"/>
      <c r="J19" s="105"/>
      <c r="K19" s="105"/>
      <c r="L19" s="30"/>
      <c r="M19" s="103"/>
      <c r="N19" s="105"/>
      <c r="O19" s="105"/>
      <c r="P19" s="30"/>
    </row>
    <row r="20" spans="1:16" ht="33" customHeight="1" x14ac:dyDescent="0.15">
      <c r="A20" s="59" t="s">
        <v>30</v>
      </c>
      <c r="B20" s="105"/>
      <c r="C20" s="105"/>
      <c r="D20" s="30"/>
      <c r="E20" s="59" t="s">
        <v>30</v>
      </c>
      <c r="F20" s="105"/>
      <c r="G20" s="105"/>
      <c r="H20" s="30"/>
      <c r="I20" s="59" t="s">
        <v>30</v>
      </c>
      <c r="J20" s="105"/>
      <c r="K20" s="105"/>
      <c r="L20" s="30"/>
      <c r="M20" s="59" t="s">
        <v>30</v>
      </c>
      <c r="N20" s="105"/>
      <c r="O20" s="105"/>
      <c r="P20" s="30"/>
    </row>
  </sheetData>
  <sheetProtection algorithmName="SHA-512" hashValue="GtAz0e7fUf9e2s+kJgSD27ZlmptwewLka2CNppjPfl4gt4dz5A5t6H5QzPpTDkq+ljocE5Vq0Q9tP0yK2LhkPg==" saltValue="A2nwfBHLTr8gy61EiK6Wkw==" spinCount="100000" sheet="1" objects="1" scenarios="1"/>
  <mergeCells count="72">
    <mergeCell ref="B20:C20"/>
    <mergeCell ref="F20:G20"/>
    <mergeCell ref="J20:K20"/>
    <mergeCell ref="N20:O20"/>
    <mergeCell ref="N18:O18"/>
    <mergeCell ref="B19:C19"/>
    <mergeCell ref="F19:G19"/>
    <mergeCell ref="J19:K19"/>
    <mergeCell ref="N19:O19"/>
    <mergeCell ref="M16:M19"/>
    <mergeCell ref="N16:O16"/>
    <mergeCell ref="B17:C17"/>
    <mergeCell ref="F17:G17"/>
    <mergeCell ref="J17:K17"/>
    <mergeCell ref="N17:O17"/>
    <mergeCell ref="B18:C18"/>
    <mergeCell ref="A16:A19"/>
    <mergeCell ref="B16:C16"/>
    <mergeCell ref="E16:E19"/>
    <mergeCell ref="F16:G16"/>
    <mergeCell ref="I16:I19"/>
    <mergeCell ref="J16:K16"/>
    <mergeCell ref="F18:G18"/>
    <mergeCell ref="J18:K18"/>
    <mergeCell ref="B14:C14"/>
    <mergeCell ref="F14:G14"/>
    <mergeCell ref="J14:K14"/>
    <mergeCell ref="N14:O14"/>
    <mergeCell ref="B15:C15"/>
    <mergeCell ref="F15:G15"/>
    <mergeCell ref="J15:K15"/>
    <mergeCell ref="N15:O15"/>
    <mergeCell ref="B9:C9"/>
    <mergeCell ref="F9:G9"/>
    <mergeCell ref="J9:K9"/>
    <mergeCell ref="N9:O9"/>
    <mergeCell ref="A12:C12"/>
    <mergeCell ref="E12:G12"/>
    <mergeCell ref="I12:K12"/>
    <mergeCell ref="M12:O12"/>
    <mergeCell ref="B7:C7"/>
    <mergeCell ref="F7:G7"/>
    <mergeCell ref="J7:K7"/>
    <mergeCell ref="N7:O7"/>
    <mergeCell ref="B8:C8"/>
    <mergeCell ref="F8:G8"/>
    <mergeCell ref="J8:K8"/>
    <mergeCell ref="N8:O8"/>
    <mergeCell ref="B4:C4"/>
    <mergeCell ref="F4:G4"/>
    <mergeCell ref="J4:K4"/>
    <mergeCell ref="N4:O4"/>
    <mergeCell ref="A5:A8"/>
    <mergeCell ref="B5:C5"/>
    <mergeCell ref="E5:E8"/>
    <mergeCell ref="F5:G5"/>
    <mergeCell ref="I5:I8"/>
    <mergeCell ref="J5:K5"/>
    <mergeCell ref="M5:M8"/>
    <mergeCell ref="N5:O5"/>
    <mergeCell ref="B6:C6"/>
    <mergeCell ref="F6:G6"/>
    <mergeCell ref="J6:K6"/>
    <mergeCell ref="N6:O6"/>
    <mergeCell ref="A1:C1"/>
    <mergeCell ref="E1:G1"/>
    <mergeCell ref="I1:K1"/>
    <mergeCell ref="M1:O1"/>
    <mergeCell ref="B3:C3"/>
    <mergeCell ref="F3:G3"/>
    <mergeCell ref="J3:K3"/>
    <mergeCell ref="N3:O3"/>
  </mergeCells>
  <phoneticPr fontId="18"/>
  <dataValidations count="2">
    <dataValidation type="list" allowBlank="1" showInputMessage="1" showErrorMessage="1" sqref="B14 N14 F14 J14 J3 F3 N3 B3" xr:uid="{60B9B5E3-7212-4020-BD79-401BBB4FF0B4}">
      <formula1>"3年,4年,5年,6年"</formula1>
    </dataValidation>
    <dataValidation type="list" allowBlank="1" showInputMessage="1" showErrorMessage="1" sqref="C13 G13 K13 O13 O2 K2 G2 C2" xr:uid="{A29F9EBD-DBAA-459E-9E14-4BCBB94F7DFF}">
      <formula1>"A,B,C"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所属データ</vt:lpstr>
      <vt:lpstr>男子</vt:lpstr>
      <vt:lpstr>女子</vt:lpstr>
      <vt:lpstr>男子個票</vt:lpstr>
      <vt:lpstr>女子個票</vt:lpstr>
      <vt:lpstr>男子リレー申込</vt:lpstr>
      <vt:lpstr>女子リレー申込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yukihiko</dc:creator>
  <cp:lastModifiedBy>hirofumi nakagawa</cp:lastModifiedBy>
  <cp:lastPrinted>2022-04-28T22:48:51Z</cp:lastPrinted>
  <dcterms:created xsi:type="dcterms:W3CDTF">2008-11-01T08:57:12Z</dcterms:created>
  <dcterms:modified xsi:type="dcterms:W3CDTF">2024-04-17T08:29:18Z</dcterms:modified>
</cp:coreProperties>
</file>